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Kike\Downloads\"/>
    </mc:Choice>
  </mc:AlternateContent>
  <xr:revisionPtr revIDLastSave="0" documentId="13_ncr:1_{F0812BC3-7C97-4420-B133-319D0760634A}" xr6:coauthVersionLast="47" xr6:coauthVersionMax="47" xr10:uidLastSave="{00000000-0000-0000-0000-000000000000}"/>
  <bookViews>
    <workbookView xWindow="28680" yWindow="-120" windowWidth="29040" windowHeight="15840" activeTab="5" xr2:uid="{00000000-000D-0000-FFFF-FFFF00000000}"/>
  </bookViews>
  <sheets>
    <sheet name="6B" sheetId="14" r:id="rId1"/>
    <sheet name="7A" sheetId="24" r:id="rId2"/>
    <sheet name="7B" sheetId="25" r:id="rId3"/>
    <sheet name="8A" sheetId="26" r:id="rId4"/>
    <sheet name="8B" sheetId="27" r:id="rId5"/>
    <sheet name="9A" sheetId="28" r:id="rId6"/>
    <sheet name="Book" sheetId="29" r:id="rId7"/>
  </sheets>
  <definedNames>
    <definedName name="_xlnm._FilterDatabase" localSheetId="0" hidden="1">'6B'!$O$1:$O$55</definedName>
    <definedName name="_xlnm._FilterDatabase" localSheetId="1" hidden="1">'7A'!$S$1:$S$64</definedName>
    <definedName name="_xlnm._FilterDatabase" localSheetId="2" hidden="1">'7B'!$S$1:$S$62</definedName>
    <definedName name="_xlnm._FilterDatabase" localSheetId="3" hidden="1">'8A'!$R$1:$R$40</definedName>
    <definedName name="_xlnm._FilterDatabase" localSheetId="4" hidden="1">'8B'!$R$1:$R$39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8" l="1"/>
  <c r="R5" i="28" s="1"/>
  <c r="C6" i="28"/>
  <c r="C7" i="28"/>
  <c r="C8" i="28"/>
  <c r="C9" i="28"/>
  <c r="C10" i="28"/>
  <c r="C11" i="28"/>
  <c r="R11" i="28" s="1"/>
  <c r="C12" i="28"/>
  <c r="R12" i="28" s="1"/>
  <c r="C13" i="28"/>
  <c r="C14" i="28"/>
  <c r="C15" i="28"/>
  <c r="C16" i="28"/>
  <c r="C17" i="28"/>
  <c r="C18" i="28"/>
  <c r="R18" i="28" s="1"/>
  <c r="C19" i="28"/>
  <c r="R19" i="28" s="1"/>
  <c r="C20" i="28"/>
  <c r="R20" i="28" s="1"/>
  <c r="C21" i="28"/>
  <c r="C22" i="28"/>
  <c r="C23" i="28"/>
  <c r="C24" i="28"/>
  <c r="R24" i="28" s="1"/>
  <c r="C25" i="28"/>
  <c r="R25" i="28" s="1"/>
  <c r="C26" i="28"/>
  <c r="R26" i="28" s="1"/>
  <c r="C27" i="28"/>
  <c r="R27" i="28" s="1"/>
  <c r="C28" i="28"/>
  <c r="R28" i="28" s="1"/>
  <c r="C29" i="28"/>
  <c r="C30" i="28"/>
  <c r="C31" i="28"/>
  <c r="R31" i="28" s="1"/>
  <c r="C32" i="28"/>
  <c r="C33" i="28"/>
  <c r="C34" i="28"/>
  <c r="R34" i="28" s="1"/>
  <c r="C35" i="28"/>
  <c r="R35" i="28" s="1"/>
  <c r="C36" i="28"/>
  <c r="R36" i="28" s="1"/>
  <c r="C37" i="28"/>
  <c r="R37" i="28" s="1"/>
  <c r="C38" i="28"/>
  <c r="C4" i="28"/>
  <c r="C5" i="27"/>
  <c r="C6" i="27"/>
  <c r="Q6" i="27" s="1"/>
  <c r="C7" i="27"/>
  <c r="Q7" i="27" s="1"/>
  <c r="C8" i="27"/>
  <c r="Q8" i="27" s="1"/>
  <c r="C9" i="27"/>
  <c r="C10" i="27"/>
  <c r="Q10" i="27" s="1"/>
  <c r="C11" i="27"/>
  <c r="Q11" i="27" s="1"/>
  <c r="C12" i="27"/>
  <c r="C13" i="27"/>
  <c r="C14" i="27"/>
  <c r="Q14" i="27" s="1"/>
  <c r="C15" i="27"/>
  <c r="Q15" i="27" s="1"/>
  <c r="C16" i="27"/>
  <c r="Q16" i="27" s="1"/>
  <c r="C17" i="27"/>
  <c r="Q17" i="27" s="1"/>
  <c r="C18" i="27"/>
  <c r="Q18" i="27" s="1"/>
  <c r="C19" i="27"/>
  <c r="Q19" i="27" s="1"/>
  <c r="C20" i="27"/>
  <c r="Q20" i="27" s="1"/>
  <c r="C21" i="27"/>
  <c r="Q21" i="27" s="1"/>
  <c r="C22" i="27"/>
  <c r="C23" i="27"/>
  <c r="C24" i="27"/>
  <c r="C25" i="27"/>
  <c r="Q25" i="27" s="1"/>
  <c r="C26" i="27"/>
  <c r="Q26" i="27" s="1"/>
  <c r="C27" i="27"/>
  <c r="Q27" i="27" s="1"/>
  <c r="C28" i="27"/>
  <c r="Q28" i="27" s="1"/>
  <c r="C29" i="27"/>
  <c r="Q29" i="27" s="1"/>
  <c r="C30" i="27"/>
  <c r="Q30" i="27" s="1"/>
  <c r="C31" i="27"/>
  <c r="Q31" i="27" s="1"/>
  <c r="C32" i="27"/>
  <c r="Q32" i="27" s="1"/>
  <c r="C33" i="27"/>
  <c r="Q33" i="27" s="1"/>
  <c r="C34" i="27"/>
  <c r="Q34" i="27" s="1"/>
  <c r="C35" i="27"/>
  <c r="Q35" i="27" s="1"/>
  <c r="C36" i="27"/>
  <c r="Q36" i="27" s="1"/>
  <c r="C37" i="27"/>
  <c r="Q37" i="27" s="1"/>
  <c r="C38" i="27"/>
  <c r="Q38" i="27" s="1"/>
  <c r="C39" i="27"/>
  <c r="Q39" i="27" s="1"/>
  <c r="C4" i="27"/>
  <c r="Q4" i="27" s="1"/>
  <c r="C5" i="26"/>
  <c r="C6" i="26"/>
  <c r="C7" i="26"/>
  <c r="C8" i="26"/>
  <c r="C9" i="26"/>
  <c r="C10" i="26"/>
  <c r="C11" i="26"/>
  <c r="C12" i="26"/>
  <c r="C13" i="26"/>
  <c r="C14" i="26"/>
  <c r="C15" i="26"/>
  <c r="C16" i="26"/>
  <c r="C17" i="26"/>
  <c r="C18" i="26"/>
  <c r="C19" i="26"/>
  <c r="C20" i="26"/>
  <c r="C21" i="26"/>
  <c r="C22" i="26"/>
  <c r="C23" i="26"/>
  <c r="C24" i="26"/>
  <c r="C25" i="26"/>
  <c r="C26" i="26"/>
  <c r="C27" i="26"/>
  <c r="C28" i="26"/>
  <c r="C29" i="26"/>
  <c r="C30" i="26"/>
  <c r="C31" i="26"/>
  <c r="C32" i="26"/>
  <c r="C33" i="26"/>
  <c r="C34" i="26"/>
  <c r="C35" i="26"/>
  <c r="C36" i="26"/>
  <c r="C37" i="26"/>
  <c r="C38" i="26"/>
  <c r="C39" i="26"/>
  <c r="C40" i="26"/>
  <c r="C4" i="26"/>
  <c r="C5" i="25"/>
  <c r="R5" i="25" s="1"/>
  <c r="C6" i="25"/>
  <c r="R6" i="25" s="1"/>
  <c r="C7" i="25"/>
  <c r="C8" i="25"/>
  <c r="R8" i="25" s="1"/>
  <c r="C9" i="25"/>
  <c r="C10" i="25"/>
  <c r="C11" i="25"/>
  <c r="C12" i="25"/>
  <c r="R12" i="25" s="1"/>
  <c r="C13" i="25"/>
  <c r="C14" i="25"/>
  <c r="R14" i="25" s="1"/>
  <c r="C15" i="25"/>
  <c r="R15" i="25" s="1"/>
  <c r="C16" i="25"/>
  <c r="R16" i="25" s="1"/>
  <c r="C17" i="25"/>
  <c r="C18" i="25"/>
  <c r="C19" i="25"/>
  <c r="R19" i="25" s="1"/>
  <c r="C20" i="25"/>
  <c r="R20" i="25" s="1"/>
  <c r="C21" i="25"/>
  <c r="R21" i="25" s="1"/>
  <c r="C22" i="25"/>
  <c r="R22" i="25" s="1"/>
  <c r="C23" i="25"/>
  <c r="R23" i="25" s="1"/>
  <c r="C24" i="25"/>
  <c r="R24" i="25" s="1"/>
  <c r="C25" i="25"/>
  <c r="R25" i="25" s="1"/>
  <c r="C26" i="25"/>
  <c r="R26" i="25" s="1"/>
  <c r="C27" i="25"/>
  <c r="R27" i="25" s="1"/>
  <c r="C28" i="25"/>
  <c r="R28" i="25" s="1"/>
  <c r="C29" i="25"/>
  <c r="C30" i="25"/>
  <c r="R30" i="25" s="1"/>
  <c r="C31" i="25"/>
  <c r="R31" i="25" s="1"/>
  <c r="C32" i="25"/>
  <c r="R32" i="25" s="1"/>
  <c r="C33" i="25"/>
  <c r="R33" i="25" s="1"/>
  <c r="C34" i="25"/>
  <c r="R34" i="25" s="1"/>
  <c r="C35" i="25"/>
  <c r="R35" i="25" s="1"/>
  <c r="C36" i="25"/>
  <c r="R36" i="25" s="1"/>
  <c r="C37" i="25"/>
  <c r="R37" i="25" s="1"/>
  <c r="C38" i="25"/>
  <c r="R38" i="25" s="1"/>
  <c r="C39" i="25"/>
  <c r="R39" i="25" s="1"/>
  <c r="C40" i="25"/>
  <c r="R40" i="25" s="1"/>
  <c r="C41" i="25"/>
  <c r="R41" i="25" s="1"/>
  <c r="C42" i="25"/>
  <c r="R42" i="25" s="1"/>
  <c r="C43" i="25"/>
  <c r="R43" i="25" s="1"/>
  <c r="C4" i="25"/>
  <c r="C5" i="24"/>
  <c r="C6" i="24"/>
  <c r="C7" i="24"/>
  <c r="C8" i="24"/>
  <c r="C9" i="24"/>
  <c r="R9" i="24" s="1"/>
  <c r="C10" i="24"/>
  <c r="R10" i="24" s="1"/>
  <c r="C11" i="24"/>
  <c r="R11" i="24" s="1"/>
  <c r="C12" i="24"/>
  <c r="R12" i="24" s="1"/>
  <c r="C13" i="24"/>
  <c r="C14" i="24"/>
  <c r="C15" i="24"/>
  <c r="R15" i="24" s="1"/>
  <c r="C16" i="24"/>
  <c r="R16" i="24" s="1"/>
  <c r="C17" i="24"/>
  <c r="R17" i="24" s="1"/>
  <c r="C18" i="24"/>
  <c r="R18" i="24" s="1"/>
  <c r="C19" i="24"/>
  <c r="R19" i="24" s="1"/>
  <c r="C20" i="24"/>
  <c r="R20" i="24" s="1"/>
  <c r="C21" i="24"/>
  <c r="C22" i="24"/>
  <c r="C23" i="24"/>
  <c r="R23" i="24" s="1"/>
  <c r="C24" i="24"/>
  <c r="R24" i="24" s="1"/>
  <c r="C25" i="24"/>
  <c r="R25" i="24" s="1"/>
  <c r="C26" i="24"/>
  <c r="R26" i="24" s="1"/>
  <c r="C27" i="24"/>
  <c r="R27" i="24" s="1"/>
  <c r="C28" i="24"/>
  <c r="R28" i="24" s="1"/>
  <c r="C29" i="24"/>
  <c r="R29" i="24" s="1"/>
  <c r="C30" i="24"/>
  <c r="C31" i="24"/>
  <c r="C32" i="24"/>
  <c r="R32" i="24" s="1"/>
  <c r="C33" i="24"/>
  <c r="R33" i="24" s="1"/>
  <c r="C34" i="24"/>
  <c r="R34" i="24" s="1"/>
  <c r="C35" i="24"/>
  <c r="R35" i="24" s="1"/>
  <c r="C36" i="24"/>
  <c r="R36" i="24" s="1"/>
  <c r="C37" i="24"/>
  <c r="C38" i="24"/>
  <c r="C39" i="24"/>
  <c r="R39" i="24" s="1"/>
  <c r="C40" i="24"/>
  <c r="R40" i="24" s="1"/>
  <c r="C41" i="24"/>
  <c r="R41" i="24" s="1"/>
  <c r="C42" i="24"/>
  <c r="R42" i="24" s="1"/>
  <c r="C43" i="24"/>
  <c r="R43" i="24" s="1"/>
  <c r="C4" i="24"/>
  <c r="R4" i="24" s="1"/>
  <c r="C5" i="14"/>
  <c r="C6" i="14"/>
  <c r="C7" i="14"/>
  <c r="C8" i="14"/>
  <c r="C9" i="14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" i="14"/>
  <c r="Q12" i="27"/>
  <c r="R7" i="25"/>
  <c r="R9" i="25"/>
  <c r="R10" i="25"/>
  <c r="R11" i="25"/>
  <c r="R13" i="25"/>
  <c r="R17" i="25"/>
  <c r="R18" i="25"/>
  <c r="R29" i="25"/>
  <c r="R4" i="25"/>
  <c r="R7" i="24"/>
  <c r="R8" i="24"/>
  <c r="R31" i="24"/>
  <c r="R6" i="28"/>
  <c r="R7" i="28"/>
  <c r="R8" i="28"/>
  <c r="R9" i="28"/>
  <c r="R10" i="28"/>
  <c r="R13" i="28"/>
  <c r="R14" i="28"/>
  <c r="R15" i="28"/>
  <c r="R16" i="28"/>
  <c r="R17" i="28"/>
  <c r="R21" i="28"/>
  <c r="R22" i="28"/>
  <c r="R23" i="28"/>
  <c r="R29" i="28"/>
  <c r="R30" i="28"/>
  <c r="R32" i="28"/>
  <c r="R33" i="28"/>
  <c r="R38" i="28"/>
  <c r="R4" i="28"/>
  <c r="Q5" i="27"/>
  <c r="Q9" i="27"/>
  <c r="Q13" i="27"/>
  <c r="Q22" i="27"/>
  <c r="Q23" i="27"/>
  <c r="Q24" i="27"/>
  <c r="R5" i="24"/>
  <c r="R6" i="24"/>
  <c r="R13" i="24"/>
  <c r="R14" i="24"/>
  <c r="R21" i="24"/>
  <c r="R22" i="24"/>
  <c r="R30" i="24"/>
  <c r="R37" i="24"/>
  <c r="R38" i="24"/>
  <c r="Q40" i="26" l="1"/>
  <c r="Q39" i="26"/>
  <c r="Q38" i="26"/>
  <c r="Q37" i="26"/>
  <c r="Q36" i="26"/>
  <c r="Q35" i="26"/>
  <c r="Q34" i="26"/>
  <c r="Q33" i="26"/>
  <c r="Q32" i="26"/>
  <c r="Q31" i="26"/>
  <c r="Q30" i="26"/>
  <c r="Q29" i="26"/>
  <c r="Q28" i="26"/>
  <c r="Q27" i="26"/>
  <c r="Q26" i="26"/>
  <c r="Q25" i="26"/>
  <c r="Q24" i="26"/>
  <c r="Q23" i="26"/>
  <c r="Q22" i="26"/>
  <c r="Q21" i="26"/>
  <c r="Q20" i="26"/>
  <c r="Q19" i="26"/>
  <c r="Q18" i="26"/>
  <c r="Q17" i="26"/>
  <c r="Q16" i="26"/>
  <c r="Q15" i="26"/>
  <c r="Q14" i="26"/>
  <c r="Q13" i="26"/>
  <c r="Q12" i="26"/>
  <c r="Q11" i="26"/>
  <c r="Q10" i="26"/>
  <c r="Q9" i="26"/>
  <c r="Q8" i="26"/>
  <c r="Q7" i="26"/>
  <c r="Q6" i="26"/>
  <c r="Q5" i="26"/>
  <c r="Q4" i="26"/>
  <c r="O5" i="14" l="1"/>
  <c r="O6" i="14"/>
  <c r="O7" i="14"/>
  <c r="O8" i="14"/>
  <c r="O9" i="14"/>
  <c r="O10" i="14"/>
  <c r="O11" i="14"/>
  <c r="O12" i="14"/>
  <c r="O13" i="14"/>
  <c r="O14" i="14"/>
  <c r="O15" i="14"/>
  <c r="O16" i="14"/>
  <c r="O17" i="14"/>
  <c r="O18" i="14"/>
  <c r="O19" i="14"/>
  <c r="O20" i="14"/>
  <c r="O21" i="14"/>
  <c r="O22" i="14"/>
  <c r="O23" i="14"/>
  <c r="O24" i="14"/>
  <c r="O25" i="14"/>
  <c r="O26" i="14"/>
  <c r="O27" i="14"/>
  <c r="O28" i="14"/>
  <c r="O29" i="14"/>
  <c r="O30" i="14"/>
  <c r="O31" i="14"/>
  <c r="O32" i="14"/>
  <c r="O33" i="14"/>
  <c r="O34" i="14"/>
  <c r="O35" i="14"/>
  <c r="O36" i="14"/>
  <c r="O37" i="14"/>
  <c r="O38" i="14"/>
  <c r="O39" i="14"/>
  <c r="O40" i="14"/>
  <c r="O41" i="14"/>
  <c r="O4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Kike</author>
  </authors>
  <commentList>
    <comment ref="C2" authorId="0" shapeId="0" xr:uid="{23FA9A02-3EF9-470E-B9F6-A5D03C76803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Quices</t>
        </r>
      </text>
    </comment>
    <comment ref="D2" authorId="0" shapeId="0" xr:uid="{76905E08-A3FF-4A70-B9F4-5AF142186D9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English Lab</t>
        </r>
      </text>
    </comment>
    <comment ref="E2" authorId="0" shapeId="0" xr:uid="{10CAA339-9E13-45F3-8D6B-15221546E16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Behaviour</t>
        </r>
      </text>
    </comment>
    <comment ref="F2" authorId="0" shapeId="0" xr:uid="{1924DC1B-B47D-4556-AFFE-5F86D983939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Book</t>
        </r>
      </text>
    </comment>
    <comment ref="G2" authorId="0" shapeId="0" xr:uid="{A3E5C53B-62B6-425B-B208-E79CB4365D0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Folder</t>
        </r>
      </text>
    </comment>
    <comment ref="H2" authorId="0" shapeId="0" xr:uid="{B47C06A9-4D89-459D-9B35-58559818B71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Taller PrPfC</t>
        </r>
      </text>
    </comment>
    <comment ref="I2" authorId="0" shapeId="0" xr:uid="{C693502A-32E8-4D6C-8CB4-8AE2A3B7BF0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Taller Reported Speech</t>
        </r>
      </text>
    </comment>
    <comment ref="J2" authorId="0" shapeId="0" xr:uid="{4AE8C820-1AB5-4234-A856-A50DCD06F01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My Zoo</t>
        </r>
      </text>
    </comment>
    <comment ref="K2" authorId="0" shapeId="0" xr:uid="{752700C3-BD91-489C-A54C-3CC95B9A56E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MOCK</t>
        </r>
      </text>
    </comment>
    <comment ref="L2" authorId="0" shapeId="0" xr:uid="{AA39F308-C56A-4589-8AB8-51EE1B72F92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Speaking</t>
        </r>
      </text>
    </comment>
    <comment ref="M2" authorId="0" shapeId="0" xr:uid="{3C44CDF1-C46B-40F1-8927-8C3C1FABD39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Comic</t>
        </r>
      </text>
    </comment>
    <comment ref="S3" authorId="0" shapeId="0" xr:uid="{CD3C02A0-0B1D-4CFB-AA1F-03FCAF88936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PrPfC</t>
        </r>
      </text>
    </comment>
    <comment ref="T3" authorId="0" shapeId="0" xr:uid="{0B9B92F4-12FF-4765-9AB8-2B045E96292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Animals Vocabulary</t>
        </r>
      </text>
    </comment>
    <comment ref="U3" authorId="0" shapeId="0" xr:uid="{11E3F2E8-0395-4346-AA9B-AAE550883F3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Nota suministrada por la profesora Martha Amaya</t>
        </r>
      </text>
    </comment>
    <comment ref="C4" authorId="0" shapeId="0" xr:uid="{33905A28-5EC0-4F18-9FF7-9BBA4AF3D5A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L4" authorId="0" shapeId="0" xr:uid="{54156112-DFD5-4D1D-A011-FF9A170829D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5" authorId="0" shapeId="0" xr:uid="{DBC7582F-B54B-43BF-BE58-CDF82BBFCD9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5" authorId="0" shapeId="0" xr:uid="{E8C7CCBB-6FF8-41EF-B8E1-F153E17FF2E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Indisciplina</t>
        </r>
      </text>
    </comment>
    <comment ref="AA5" authorId="0" shapeId="0" xr:uid="{FBBD2B51-21F9-4D7F-8DAB-94AD06813527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Ver Fechas y temas arriba</t>
        </r>
      </text>
    </comment>
    <comment ref="C6" authorId="0" shapeId="0" xr:uid="{F0859521-459F-4D1D-96FA-58EE4772767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C7" authorId="0" shapeId="0" xr:uid="{49ADD612-80D0-4AC6-8B5B-7D356FCF3D6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I7" authorId="0" shapeId="0" xr:uid="{5FF73326-131F-46A4-942E-26954E2509E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J7" authorId="0" shapeId="0" xr:uid="{C65765FD-31D0-40CF-8493-AB22D0B0300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AA7" authorId="0" shapeId="0" xr:uid="{A3E5160B-18D1-457B-B7C2-D890DEEAC50B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Comportamiento durante el periodo.</t>
        </r>
      </text>
    </comment>
    <comment ref="C8" authorId="0" shapeId="0" xr:uid="{DE8BBCD9-0542-459A-86A3-E7CF6CBCDD1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9" authorId="0" shapeId="0" xr:uid="{42E19725-92CE-47CD-B12D-0B9CCF715B0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I9" authorId="0" shapeId="0" xr:uid="{555C3921-22C4-4F8A-89B1-67242BC29F0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taller Reported</t>
        </r>
      </text>
    </comment>
    <comment ref="C10" authorId="0" shapeId="0" xr:uid="{3587D6C8-405B-453A-8E59-DA9D307442F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1" authorId="0" shapeId="0" xr:uid="{721F2D8A-7DD7-42FF-A75C-0745C2C08A4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E11" authorId="0" shapeId="0" xr:uid="{A7638FDF-812E-4179-9640-CAC28410519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</t>
        </r>
      </text>
    </comment>
    <comment ref="I11" authorId="0" shapeId="0" xr:uid="{A3FB835B-1868-4B7C-9EAE-8FFB76B2EEF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12" authorId="0" shapeId="0" xr:uid="{A564A7AE-4FDF-4DCC-BA28-6CD8537A8D4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L12" authorId="0" shapeId="0" xr:uid="{BE627ECD-D367-435A-94C7-15BB0525B37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13" authorId="0" shapeId="0" xr:uid="{92FC44D0-B201-4F54-AE2F-EE5131E03AB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3" authorId="0" shapeId="0" xr:uid="{29881D5E-A3EC-427E-889B-7BCC02B0A12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Vocabulario</t>
        </r>
      </text>
    </comment>
    <comment ref="C14" authorId="0" shapeId="0" xr:uid="{D2A81CE2-1D93-4EB5-8B24-D65807EDBDD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5" authorId="0" shapeId="0" xr:uid="{279B4426-9EA1-4040-8229-0B9692D20E4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6" authorId="0" shapeId="0" xr:uid="{0E3DF844-576E-416E-92C0-78E712C00F3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6" authorId="0" shapeId="0" xr:uid="{DC0C0D07-423C-4874-BC6F-EFFED479B23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</t>
        </r>
      </text>
    </comment>
    <comment ref="I16" authorId="0" shapeId="0" xr:uid="{1738EB0B-062F-4493-8446-272B5333F26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17" authorId="0" shapeId="0" xr:uid="{9415A72B-D898-44B0-BA45-42A4CE6A848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8" authorId="0" shapeId="0" xr:uid="{668F33A9-7AF2-4BBD-81CB-7A5CE0C0C92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8" authorId="0" shapeId="0" xr:uid="{F5123AB1-A444-4A5B-89B2-AD066ACF38B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C19" authorId="0" shapeId="0" xr:uid="{52C70FE7-7843-4E94-A131-0503F9ABC3B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F19" authorId="0" shapeId="0" xr:uid="{025F76B3-368C-4B08-A0C3-355F1956987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I19" authorId="0" shapeId="0" xr:uid="{A5723FE0-BBF6-4F19-A3BF-8DE9FBD7C75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20" authorId="0" shapeId="0" xr:uid="{8435BE01-6EAB-4CFA-AE2E-0E019A3BBCB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0" authorId="0" shapeId="0" xr:uid="{BCEDD65A-1FBF-46CD-8D59-2810A0884A5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Vocabulario</t>
        </r>
      </text>
    </comment>
    <comment ref="C21" authorId="0" shapeId="0" xr:uid="{F79E511D-643A-4553-8B35-54DC302F27B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22" authorId="0" shapeId="0" xr:uid="{036213AA-E6E8-4376-871E-EC2B2B01078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23" authorId="0" shapeId="0" xr:uid="{54F8985D-E2FE-4123-9761-164E2F89459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23" authorId="0" shapeId="0" xr:uid="{0EB270D0-5455-41DE-9CE1-7AFE17B54F0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</t>
        </r>
      </text>
    </comment>
    <comment ref="C24" authorId="0" shapeId="0" xr:uid="{4A0E4626-1D63-441B-9286-6A98D59F954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J24" authorId="0" shapeId="0" xr:uid="{82303366-B149-4EF3-9E40-C63D218EEED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presento manualidad My Zoo</t>
        </r>
      </text>
    </comment>
    <comment ref="C25" authorId="0" shapeId="0" xr:uid="{51F44FC8-E444-4BF4-96CC-36DE43F7155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F25" authorId="0" shapeId="0" xr:uid="{6D7E633C-1DE4-4CC3-947D-7D7537E2EBD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I25" authorId="0" shapeId="0" xr:uid="{775767E3-C641-4C3F-88FA-7E8F459DBAE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J25" authorId="0" shapeId="0" xr:uid="{2FDBE1DB-C2BE-46FF-908C-4CF94C4309D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presento manualidad My Zoo</t>
        </r>
      </text>
    </comment>
    <comment ref="L25" authorId="0" shapeId="0" xr:uid="{56302863-607B-42C8-B5D3-D3615373CA7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26" authorId="0" shapeId="0" xr:uid="{86C1B24F-469A-4549-9290-9ABB55DDF07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M26" authorId="0" shapeId="0" xr:uid="{69EA3B5F-8D38-4E9C-B858-F80B869448B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Comic</t>
        </r>
      </text>
    </comment>
    <comment ref="C27" authorId="0" shapeId="0" xr:uid="{0EDA8569-9CF8-4316-A327-E3B4F26F908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27" authorId="0" shapeId="0" xr:uid="{B105F0AC-EA22-44D0-9F67-FFA7920A426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Vocabulario, Indisciplina, comer en clase</t>
        </r>
      </text>
    </comment>
    <comment ref="I27" authorId="0" shapeId="0" xr:uid="{C49E8861-9963-46D9-9428-FCFC4250D73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J27" authorId="0" shapeId="0" xr:uid="{302C3621-3FC0-44C3-837B-AF1A799B1F3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28" authorId="0" shapeId="0" xr:uid="{6FCACA19-F17C-4DB5-887A-5BB37C32557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29" authorId="0" shapeId="0" xr:uid="{8F1B4ADF-B417-44E6-B733-83E56272FB4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9" authorId="0" shapeId="0" xr:uid="{65A8BE82-D6A2-48F7-97C7-9039DFA510F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clase, Indisciplina, Irrespeto, responsabilidad, Vocabulario</t>
        </r>
      </text>
    </comment>
    <comment ref="J29" authorId="0" shapeId="0" xr:uid="{F8FAD0FD-54C9-44E8-B2CC-F469678B8B8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L29" authorId="0" shapeId="0" xr:uid="{A15E58B1-6422-4CB5-94C8-A329CF7948D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30" authorId="0" shapeId="0" xr:uid="{D13C4A29-4CD2-4CA4-B071-6C4A854A67B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0" authorId="0" shapeId="0" xr:uid="{D7013A34-9353-45E4-A8F6-603C8F8A2C1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Indisciplina</t>
        </r>
      </text>
    </comment>
    <comment ref="C31" authorId="0" shapeId="0" xr:uid="{04FA4EA0-628A-4F6A-8272-6B07619E772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I31" authorId="0" shapeId="0" xr:uid="{CFC52ADD-A4DB-4E6A-BA9C-3E2EDEB1609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32" authorId="0" shapeId="0" xr:uid="{0BDB5366-5A60-46A3-8392-6927BBF637F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C33" authorId="0" shapeId="0" xr:uid="{ECDA33FD-CE60-4B63-A278-D9B1062F26B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34" authorId="0" shapeId="0" xr:uid="{B49B8B3A-7179-4274-B4C4-D62A2287721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F34" authorId="0" shapeId="0" xr:uid="{A5EDAB64-8E8B-4D63-BB3A-40EAD8E28D4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L34" authorId="0" shapeId="0" xr:uid="{65CEA286-E4E6-4C61-A461-B13DC4536B2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35" authorId="0" shapeId="0" xr:uid="{CD0BEA2D-414D-4E06-9C85-394D2A4E727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C36" authorId="0" shapeId="0" xr:uid="{72186213-FB95-4610-9E71-3281C1DA4EE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6" authorId="0" shapeId="0" xr:uid="{A716277B-69B7-41DB-9E4C-5F744CA9513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Uniforme</t>
        </r>
      </text>
    </comment>
    <comment ref="L36" authorId="0" shapeId="0" xr:uid="{F1F777A3-76B6-4DEE-B4A6-8BB0CA23B0D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37" authorId="0" shapeId="0" xr:uid="{C0193ED1-A8AD-4547-B33E-A3971377125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J37" authorId="0" shapeId="0" xr:uid="{350AEF3D-B289-4E61-B374-0A61B25BAFA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38" authorId="0" shapeId="0" xr:uid="{D65DA7AE-2248-4E50-85EE-52BE854BF75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8" authorId="0" shapeId="0" xr:uid="{C546F51A-C82C-4998-9A75-787759B4A52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Indisciplina, comer en clase</t>
        </r>
      </text>
    </comment>
    <comment ref="M38" authorId="0" shapeId="0" xr:uid="{B98A0BC9-EE76-4A0B-B2BC-5D6612D8DD6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Comic</t>
        </r>
      </text>
    </comment>
    <comment ref="C39" authorId="0" shapeId="0" xr:uid="{D6216052-EC22-44B8-A7BB-F405BB44CCB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I39" authorId="0" shapeId="0" xr:uid="{77BC25C5-9623-4BD0-BC96-17E2EA4620D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J39" authorId="0" shapeId="0" xr:uid="{74ED7DFE-CF6E-4113-ADFD-D8C39C1E6CF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40" authorId="0" shapeId="0" xr:uid="{F148E3B6-C695-4210-9FFF-E74852C4FE5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40" authorId="0" shapeId="0" xr:uid="{6DAF9679-0719-43A9-A7E3-7EDE6E8191C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Indisciplina, comer en clase</t>
        </r>
      </text>
    </comment>
    <comment ref="L40" authorId="0" shapeId="0" xr:uid="{AD3F2BFB-B068-4792-895F-BD234D8A4E8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41" authorId="0" shapeId="0" xr:uid="{2A217D7F-669E-40CC-87A4-4CFAD55DB47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41" authorId="0" shapeId="0" xr:uid="{79429740-AA8F-43A8-BAB1-29AF635B732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Indisciplina, comer en clase</t>
        </r>
      </text>
    </comment>
    <comment ref="I41" authorId="0" shapeId="0" xr:uid="{F93AAD8D-782A-4271-91A6-E41C12BBE4A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L41" authorId="0" shapeId="0" xr:uid="{84D2CC12-98E1-403D-B1AD-9FBA5116D00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Kike</author>
  </authors>
  <commentList>
    <comment ref="C2" authorId="0" shapeId="0" xr:uid="{0DEE9570-321F-41F6-8467-91F5519C7CD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Quices</t>
        </r>
      </text>
    </comment>
    <comment ref="D2" authorId="0" shapeId="0" xr:uid="{9467005A-70B1-48A6-899C-06A3B6BA61C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English Lab</t>
        </r>
      </text>
    </comment>
    <comment ref="E2" authorId="0" shapeId="0" xr:uid="{42D503BF-C10A-4EF0-B8EB-336CFE88A2F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Behaviour</t>
        </r>
      </text>
    </comment>
    <comment ref="F2" authorId="0" shapeId="0" xr:uid="{5573B6E9-2487-4E72-88E1-912E27EE91B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Book</t>
        </r>
      </text>
    </comment>
    <comment ref="G2" authorId="0" shapeId="0" xr:uid="{569F57E9-5D78-41C4-AED1-A8712F6230C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Platform</t>
        </r>
      </text>
    </comment>
    <comment ref="H2" authorId="0" shapeId="0" xr:uid="{2A1EC1AB-9FA6-4D84-81B0-29551E7177D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Folder</t>
        </r>
      </text>
    </comment>
    <comment ref="I2" authorId="0" shapeId="0" xr:uid="{2A2A6374-BFBF-4824-8ACB-D93049FF723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Writing</t>
        </r>
      </text>
    </comment>
    <comment ref="J2" authorId="0" shapeId="0" xr:uid="{BF6032D6-CC1F-43ED-A6D6-D483A2538AB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Taller Reported</t>
        </r>
      </text>
    </comment>
    <comment ref="K2" authorId="0" shapeId="0" xr:uid="{055DA2E7-9722-4567-895D-CD9E06277F6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Taller Passive</t>
        </r>
      </text>
    </comment>
    <comment ref="L2" authorId="0" shapeId="0" xr:uid="{6268C100-33D8-4A51-8281-A148AB702AB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Clothes</t>
        </r>
      </text>
    </comment>
    <comment ref="M2" authorId="0" shapeId="0" xr:uid="{F9780E4D-F8E2-4678-934F-9DE71DD6838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MOCK</t>
        </r>
      </text>
    </comment>
    <comment ref="N2" authorId="0" shapeId="0" xr:uid="{E4BBB23E-B217-4B0A-B144-FEBD2D3214F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PC</t>
        </r>
      </text>
    </comment>
    <comment ref="O2" authorId="0" shapeId="0" xr:uid="{6DE767B4-52F6-439B-AE42-8BAC1389942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Speaking</t>
        </r>
      </text>
    </comment>
    <comment ref="P2" authorId="0" shapeId="0" xr:uid="{9F01EB8D-F4F9-43A4-8E03-9A712E8F5CC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Comic</t>
        </r>
      </text>
    </comment>
    <comment ref="V3" authorId="0" shapeId="0" xr:uid="{F893CD32-A05C-413D-9CB2-1AAA70194FA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Reported Speech</t>
        </r>
      </text>
    </comment>
    <comment ref="W3" authorId="0" shapeId="0" xr:uid="{398E65EC-3A45-4865-9EAB-E1C81B2B490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Clothes</t>
        </r>
      </text>
    </comment>
    <comment ref="X3" authorId="0" shapeId="0" xr:uid="{9C0E0C51-5B9B-4676-9491-64D56ACFF6B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PC</t>
        </r>
      </text>
    </comment>
    <comment ref="C4" authorId="0" shapeId="0" xr:uid="{DFFD5402-698B-40D4-B20B-68F71DC70F1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4" authorId="0" shapeId="0" xr:uid="{9A5453DC-687B-4CB1-BFEB-CAF1A2B3F83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clase, responsabilidad</t>
        </r>
      </text>
    </comment>
    <comment ref="C5" authorId="0" shapeId="0" xr:uid="{6E45543A-A18C-4F90-82E6-503A4268137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AC5" authorId="0" shapeId="0" xr:uid="{E809CD29-278B-49CF-BB8D-64755E19EC71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Ver Fechas y temas arriba</t>
        </r>
      </text>
    </comment>
    <comment ref="C6" authorId="0" shapeId="0" xr:uid="{FCF7D82F-0CC6-4461-AB0F-7BE80E67E06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6" authorId="0" shapeId="0" xr:uid="{CB47677F-84E0-4A0B-A072-80B57F3B16F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Vocabulario, Respnsabilidad</t>
        </r>
      </text>
    </comment>
    <comment ref="I6" authorId="0" shapeId="0" xr:uid="{62CE80CF-573C-4A1A-95F7-10714FB957E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escrito</t>
        </r>
      </text>
    </comment>
    <comment ref="O6" authorId="0" shapeId="0" xr:uid="{D93E2338-AB1F-4BC7-80C7-EEA8DA3D869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7" authorId="0" shapeId="0" xr:uid="{920D25D0-BBDE-4B6E-978A-0BE390D1B1E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7" authorId="0" shapeId="0" xr:uid="{10006B31-8DD1-4375-A209-4E3B64DB390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Responsabilidad, Indisciplina</t>
        </r>
      </text>
    </comment>
    <comment ref="K7" authorId="0" shapeId="0" xr:uid="{763818EF-EC36-4ED0-9AC9-11243287D7B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N7" authorId="0" shapeId="0" xr:uid="{5F147256-D145-491B-9A20-175FE3D9A48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AC7" authorId="0" shapeId="0" xr:uid="{BDC548CE-DCD8-482A-9A0E-F6F0E43AE2FC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Comportamiento durante el periodo.</t>
        </r>
      </text>
    </comment>
    <comment ref="C8" authorId="0" shapeId="0" xr:uid="{6AC40F13-080F-411A-9CAE-33DAE9EB5FF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8" authorId="0" shapeId="0" xr:uid="{421A6BB5-6205-4F3E-A269-5E6D7559676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</t>
        </r>
      </text>
    </comment>
    <comment ref="K8" authorId="0" shapeId="0" xr:uid="{89651A4E-A806-4432-9D93-E3E35C97A92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presntó taller Passive</t>
        </r>
      </text>
    </comment>
    <comment ref="L8" authorId="0" shapeId="0" xr:uid="{3C8039A5-AD78-4691-9EA6-DC3E31018B3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O8" authorId="0" shapeId="0" xr:uid="{B6E759AB-6779-43EE-B432-64908A470DC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9" authorId="0" shapeId="0" xr:uid="{C09E621C-DFF6-43EB-B7F2-3BE450E8422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I9" authorId="0" shapeId="0" xr:uid="{87ABFBA4-4BB5-4D2F-89B6-C8696D166D6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O9" authorId="0" shapeId="0" xr:uid="{67513A88-CC59-4FB9-BC7B-DCD4C26C287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10" authorId="0" shapeId="0" xr:uid="{E31132BE-D3BF-4848-BF04-2BFF818309C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0" authorId="0" shapeId="0" xr:uid="{F6A1E516-BFE0-43F1-99F0-C03D53ED203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Responsabilidad, Comer en clase</t>
        </r>
      </text>
    </comment>
    <comment ref="F10" authorId="0" shapeId="0" xr:uid="{DC8FDB8A-2543-4986-B783-DCE2AB257CD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G10" authorId="0" shapeId="0" xr:uid="{A88AE400-54D2-41DE-B025-7839EF037E1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plataforma</t>
        </r>
      </text>
    </comment>
    <comment ref="H10" authorId="0" shapeId="0" xr:uid="{46C6CD20-6CBF-4520-9A87-88D0B81075D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Folder</t>
        </r>
      </text>
    </comment>
    <comment ref="J10" authorId="0" shapeId="0" xr:uid="{B4845586-1ACB-4AC8-A66B-4E10803A943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presntó taller Reported</t>
        </r>
      </text>
    </comment>
    <comment ref="K10" authorId="0" shapeId="0" xr:uid="{6009BEB0-054E-4C64-9427-FDEE6BB342F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presntó taller Passive</t>
        </r>
      </text>
    </comment>
    <comment ref="L10" authorId="0" shapeId="0" xr:uid="{3DE79CC2-F2BD-4A5A-86C4-F30A1E750C3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Clothes</t>
        </r>
      </text>
    </comment>
    <comment ref="N10" authorId="0" shapeId="0" xr:uid="{A2835F72-178B-4BC6-9DE2-B4195140496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PC</t>
        </r>
      </text>
    </comment>
    <comment ref="C11" authorId="0" shapeId="0" xr:uid="{06E2AC8C-D820-4B47-A4DA-A421FCBCC23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E11" authorId="0" shapeId="0" xr:uid="{650554E7-18BC-48FA-870A-F3C72A50A06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Indisciplina, Respnsabilidad</t>
        </r>
      </text>
    </comment>
    <comment ref="I11" authorId="0" shapeId="0" xr:uid="{BF752F0B-5E5E-4B8E-BEDD-2644F70EB03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escrito</t>
        </r>
      </text>
    </comment>
    <comment ref="N11" authorId="0" shapeId="0" xr:uid="{9BBCF82B-089A-4E13-B469-6DC4936A77D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12" authorId="0" shapeId="0" xr:uid="{B9AEC009-43E7-421A-9978-D1CB6345EA4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3" authorId="0" shapeId="0" xr:uid="{C6043E64-C845-44C2-B697-FAD8E656618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3" authorId="0" shapeId="0" xr:uid="{47C2DA13-25B3-414D-985B-43E3E92479D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I13" authorId="0" shapeId="0" xr:uid="{E546E90F-FA80-4816-B0A1-E0BE5CF0A84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K13" authorId="0" shapeId="0" xr:uid="{84469F23-484D-43F3-B609-7092C73795A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14" authorId="0" shapeId="0" xr:uid="{739EE564-4547-43A8-B60C-5CC8FF54F58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4" authorId="0" shapeId="0" xr:uid="{C7A7FAED-E29B-4ED8-9D5E-F0E4F903E5E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Respnsabilidad, Indisciplina</t>
        </r>
      </text>
    </comment>
    <comment ref="C15" authorId="0" shapeId="0" xr:uid="{20CC32B3-6BA5-44B6-85A8-20A0AB29B5D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5" authorId="0" shapeId="0" xr:uid="{865724E5-18AD-438A-B2BA-C0384E4A02E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Indisciplina</t>
        </r>
      </text>
    </comment>
    <comment ref="C16" authorId="0" shapeId="0" xr:uid="{9421CC5C-B2D8-4331-B89A-5241A9C13F0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K16" authorId="0" shapeId="0" xr:uid="{401A70A3-CC20-4376-AE36-F25FD1B4838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presntó taller Passive</t>
        </r>
      </text>
    </comment>
    <comment ref="O16" authorId="0" shapeId="0" xr:uid="{365FC698-8516-4D6B-9A7C-8F186C40988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17" authorId="0" shapeId="0" xr:uid="{6359964B-F0BA-4209-9498-898E4825BD8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7" authorId="0" shapeId="0" xr:uid="{9A585E4A-079A-47F8-915C-F32AF0E303F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Respnsabilidad</t>
        </r>
      </text>
    </comment>
    <comment ref="C18" authorId="0" shapeId="0" xr:uid="{EB2EE9CD-40E8-45BF-8D43-BD9147FC51D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8" authorId="0" shapeId="0" xr:uid="{3AB87149-7102-4A0F-A16A-758851B6B2F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Responsabilidad, Indisciplina</t>
        </r>
      </text>
    </comment>
    <comment ref="F18" authorId="0" shapeId="0" xr:uid="{10797BAC-16B4-43C1-BBC2-80B7657EB4D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K18" authorId="0" shapeId="0" xr:uid="{FEE642C3-9EA8-4C9B-93DC-9D5C33798F7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presntó taller Passive</t>
        </r>
      </text>
    </comment>
    <comment ref="O18" authorId="0" shapeId="0" xr:uid="{870BCC98-8876-421A-BCC2-D9A7FB42554B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19" authorId="0" shapeId="0" xr:uid="{BEEC6DBB-B90C-444B-AE8B-C7786C697DA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9" authorId="0" shapeId="0" xr:uid="{3C838F54-E88C-480C-A014-BA890CEA361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clase, responsabilidad</t>
        </r>
      </text>
    </comment>
    <comment ref="N19" authorId="0" shapeId="0" xr:uid="{31B2D3B7-7BD6-4137-B9F7-BC10810E44F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PC</t>
        </r>
      </text>
    </comment>
    <comment ref="C20" authorId="0" shapeId="0" xr:uid="{1775572C-6D2D-483A-AEB1-ED05B34EF2C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0" authorId="0" shapeId="0" xr:uid="{D347A228-5DFD-4DCD-B220-CE4BC3AC9FA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clase, responsabilidad</t>
        </r>
      </text>
    </comment>
    <comment ref="F20" authorId="0" shapeId="0" xr:uid="{8ED95D50-0E80-431B-A7B6-D0AA4D929F3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K20" authorId="0" shapeId="0" xr:uid="{E23DB088-A34A-49F4-933B-C12F575C1F6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O20" authorId="0" shapeId="0" xr:uid="{ADE1F18D-69A6-4E49-AC79-ECBF4D7A670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21" authorId="0" shapeId="0" xr:uid="{19C3B8F7-B5DD-4060-9A25-1DCEAB19D60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1" authorId="0" shapeId="0" xr:uid="{4376BF37-2FD9-48DC-A7BD-5D9F9946182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</t>
        </r>
      </text>
    </comment>
    <comment ref="C22" authorId="0" shapeId="0" xr:uid="{DB9CB008-FE5E-4A58-81A9-104C2E2F19D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2" authorId="0" shapeId="0" xr:uid="{FF0E13E7-F649-4819-AB90-F0F48655577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N22" authorId="0" shapeId="0" xr:uid="{DE666210-3506-4997-979E-EF50EAD6DCC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23" authorId="0" shapeId="0" xr:uid="{7021B323-2F99-4CB6-8ABD-96A13546A0B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23" authorId="0" shapeId="0" xr:uid="{0A135CCB-55C3-4C6B-ADA8-7B8531FBA93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Responsabilidad, Indisciplina, comer en clase</t>
        </r>
      </text>
    </comment>
    <comment ref="G23" authorId="0" shapeId="0" xr:uid="{342528F3-FC73-4979-97EB-3367C9717B7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plataforma</t>
        </r>
      </text>
    </comment>
    <comment ref="L23" authorId="0" shapeId="0" xr:uid="{D925AA01-9811-47E6-816A-053D4B4E9F6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N23" authorId="0" shapeId="0" xr:uid="{DA1E62FB-889F-4563-9DDE-2A6042EA7FD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24" authorId="0" shapeId="0" xr:uid="{F6E14409-84A9-423C-8F38-B8DA4A5E46C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25" authorId="0" shapeId="0" xr:uid="{D69B8D81-82EC-4DDC-A81D-2979E606855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5" authorId="0" shapeId="0" xr:uid="{204A52E9-36B6-4D46-B7D1-211A244A199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C26" authorId="0" shapeId="0" xr:uid="{F3AFCE9F-0014-4949-9A9A-30779BEC93E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6" authorId="0" shapeId="0" xr:uid="{A4AAFFFB-1A44-47EF-94E7-7BAB87CEA41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Respnsabilidad</t>
        </r>
      </text>
    </comment>
    <comment ref="C27" authorId="0" shapeId="0" xr:uid="{4BAF8C40-0E77-48AF-90E1-D62150BBDB4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27" authorId="0" shapeId="0" xr:uid="{AB6FEFD6-4C7D-4764-87A4-F16D508C964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K27" authorId="0" shapeId="0" xr:uid="{BA205A17-1BA0-444D-B467-0F43BA3ED95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N27" authorId="0" shapeId="0" xr:uid="{CADC4C3B-6F7E-4D36-8EE5-5CED778841D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28" authorId="0" shapeId="0" xr:uid="{53061D7E-471F-4E68-9D93-776E2B0FB9D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8" authorId="0" shapeId="0" xr:uid="{90D2F45A-636C-4437-A588-23909DB7D8A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Respnsabilidad</t>
        </r>
      </text>
    </comment>
    <comment ref="C29" authorId="0" shapeId="0" xr:uid="{D15105B4-5462-4578-8509-4A17C98FE74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9" authorId="0" shapeId="0" xr:uid="{967B3852-31C1-4E9B-AEEE-4F4C1EAD27B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Indisciplina, responsabilidad, uniforme</t>
        </r>
      </text>
    </comment>
    <comment ref="K29" authorId="0" shapeId="0" xr:uid="{543F6EBB-B3E4-4EEC-A324-D0525DF4581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30" authorId="0" shapeId="0" xr:uid="{207EE8A1-3E00-4E59-83F5-3B47F1E1B8A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0" authorId="0" shapeId="0" xr:uid="{56B48253-2C69-4CA7-BF39-2D61F1B9C7A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K30" authorId="0" shapeId="0" xr:uid="{BDDFE713-E6DC-470C-B9FA-BBDA54F656C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L30" authorId="0" shapeId="0" xr:uid="{B895A370-854E-4E74-97AC-BB006CA8F78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O30" authorId="0" shapeId="0" xr:uid="{086A45EB-0498-4B3C-BD6F-97B1FF80CF6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31" authorId="0" shapeId="0" xr:uid="{28D18F36-9ED1-4294-AB91-45249C470E5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1" authorId="0" shapeId="0" xr:uid="{607FDD3A-07CC-4D59-AEE2-7D492ABBBAD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</t>
        </r>
      </text>
    </comment>
    <comment ref="C32" authorId="0" shapeId="0" xr:uid="{5E43F950-C313-4D92-ADD4-DCFEE8E09D2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E32" authorId="0" shapeId="0" xr:uid="{C9F006B7-AE06-432B-97F6-B5869930BCC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clase, responsabilidad, vocabulario</t>
        </r>
      </text>
    </comment>
    <comment ref="G32" authorId="0" shapeId="0" xr:uid="{C9F232D7-B864-4E2C-B450-680A70787EC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plataforma</t>
        </r>
      </text>
    </comment>
    <comment ref="H32" authorId="0" shapeId="0" xr:uid="{813CA6EB-909B-45E4-82CB-08E01B4FF4D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Folder</t>
        </r>
      </text>
    </comment>
    <comment ref="I32" authorId="0" shapeId="0" xr:uid="{6F8D7A90-6888-47EE-8AF4-FAB337A6EEF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33" authorId="0" shapeId="0" xr:uid="{08D42F93-C0AB-451A-B062-E0360AD43FB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K33" authorId="0" shapeId="0" xr:uid="{404AB1AD-A1CA-4852-A5F4-EF97B3FAF6C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34" authorId="0" shapeId="0" xr:uid="{680FDC1E-1D74-4353-AE89-526BEF0AA93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4" authorId="0" shapeId="0" xr:uid="{A5F542AA-25CB-4D9E-BE1E-C078293BD0E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Respnsabilidad</t>
        </r>
      </text>
    </comment>
    <comment ref="F34" authorId="0" shapeId="0" xr:uid="{2353BE69-3EC9-4BAC-B7B1-0DC142B340E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O34" authorId="0" shapeId="0" xr:uid="{2F8EFF3E-4834-4150-BDDD-F2448D057CE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35" authorId="0" shapeId="0" xr:uid="{D293A560-5C88-4626-8BA4-DD16FC4598A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I35" authorId="0" shapeId="0" xr:uid="{1A24D335-9096-4DBF-BD05-941CB1CBAF1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escrito</t>
        </r>
      </text>
    </comment>
    <comment ref="K35" authorId="0" shapeId="0" xr:uid="{656F8368-4F5E-4065-BD9E-2FA9A61D4AC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presntó taller Passive</t>
        </r>
      </text>
    </comment>
    <comment ref="L35" authorId="0" shapeId="0" xr:uid="{9EE506C9-E016-4750-8B18-6516BD18EFB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Clothes</t>
        </r>
      </text>
    </comment>
    <comment ref="N35" authorId="0" shapeId="0" xr:uid="{DAFB89DF-D704-418D-BA0D-ED15D8E4B09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PC</t>
        </r>
      </text>
    </comment>
    <comment ref="P35" authorId="0" shapeId="0" xr:uid="{4BF5425E-2222-4004-82F8-CDBB25EB0CE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Comic</t>
        </r>
      </text>
    </comment>
    <comment ref="C36" authorId="0" shapeId="0" xr:uid="{FA313312-B616-4855-BF77-265420A57BE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6" authorId="0" shapeId="0" xr:uid="{82C82A0C-A99C-4B36-B215-FBE56890767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Indisciplina, Respnsabilidad</t>
        </r>
      </text>
    </comment>
    <comment ref="H36" authorId="0" shapeId="0" xr:uid="{D07678F3-7D47-4397-A4A4-EA32BEEA83C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Folder</t>
        </r>
      </text>
    </comment>
    <comment ref="I36" authorId="0" shapeId="0" xr:uid="{56760C5A-8C9C-45A4-B995-2A42828C760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J36" authorId="0" shapeId="0" xr:uid="{E214BF5C-9C62-40DA-9D3E-775E1A3387B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presntó taller Reported</t>
        </r>
      </text>
    </comment>
    <comment ref="K36" authorId="0" shapeId="0" xr:uid="{FC0A0B41-B9AA-46BF-96FA-61FD2B925E0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presntó taller Passive</t>
        </r>
      </text>
    </comment>
    <comment ref="L36" authorId="0" shapeId="0" xr:uid="{90DCC345-048C-4142-83E8-7674CA45C94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Clothes</t>
        </r>
      </text>
    </comment>
    <comment ref="N36" authorId="0" shapeId="0" xr:uid="{0F1DDA1D-6097-4AFF-A1B8-F1211212FDE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PC</t>
        </r>
      </text>
    </comment>
    <comment ref="C37" authorId="0" shapeId="0" xr:uid="{038FF064-820D-402C-8051-7ACB5B4DAF1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7" authorId="0" shapeId="0" xr:uid="{A011B673-CBEE-425A-909C-3048D351A4D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K37" authorId="0" shapeId="0" xr:uid="{5FDAD62C-28C8-4EFA-9797-07E525C388E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presntó taller Passive</t>
        </r>
      </text>
    </comment>
    <comment ref="L37" authorId="0" shapeId="0" xr:uid="{4DC823D9-B992-47D8-B25A-0CF8C815FB3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Clothes</t>
        </r>
      </text>
    </comment>
    <comment ref="N37" authorId="0" shapeId="0" xr:uid="{0CF8F9B7-BAF3-4BC8-80E6-0DD6D2C7045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38" authorId="0" shapeId="0" xr:uid="{D72A5839-37FD-4D84-8DEC-EA62DC0CE4B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8" authorId="0" shapeId="0" xr:uid="{AB297542-0083-4CEE-B2A8-9B5120C495B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Respnsabilidad</t>
        </r>
      </text>
    </comment>
    <comment ref="I38" authorId="0" shapeId="0" xr:uid="{402756C4-02D6-4C25-83FA-3DDDCDD4D00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J38" authorId="0" shapeId="0" xr:uid="{D5AB691C-015F-4769-89A4-323AC8452D0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N38" authorId="0" shapeId="0" xr:uid="{3690A8EA-01AB-470F-8169-0999D5CFCD0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39" authorId="0" shapeId="0" xr:uid="{38D0D0CE-54E4-477B-B460-0BC41C19D5A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9" authorId="0" shapeId="0" xr:uid="{DEBD2252-B9BA-4369-8689-9B6EBFF7327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I39" authorId="0" shapeId="0" xr:uid="{FA414E9D-F19E-4E52-B0E3-DFB53EA9BB4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N39" authorId="0" shapeId="0" xr:uid="{A838CF74-B3D5-419E-9BB9-09B5539699C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40" authorId="0" shapeId="0" xr:uid="{08D27AD1-5338-4AA5-B324-04C0E21ACB4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40" authorId="0" shapeId="0" xr:uid="{8C3C9B39-33F7-4296-991B-CA5CDEDC412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Responsabilidad, Indisciplina</t>
        </r>
      </text>
    </comment>
    <comment ref="K40" authorId="0" shapeId="0" xr:uid="{F51C9427-81F9-4427-A8E8-1571BF5A730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L40" authorId="0" shapeId="0" xr:uid="{CA4B4FC8-6170-499B-8A4A-7BF2A739905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O40" authorId="0" shapeId="0" xr:uid="{F19D6DDB-175D-4ECB-A1FD-8F153A1347C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41" authorId="0" shapeId="0" xr:uid="{BA016D20-4CBB-43A7-BAA9-D80A638288A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41" authorId="0" shapeId="0" xr:uid="{82B543DF-6B4A-406F-B407-A22972ED96E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I41" authorId="0" shapeId="0" xr:uid="{9659C976-1B45-4F0F-BC5D-5203582E301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J41" authorId="0" shapeId="0" xr:uid="{EF9C3CBF-CEFF-48E8-84CB-87DA167D9AB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L41" authorId="0" shapeId="0" xr:uid="{8823C497-F1D8-46D1-9662-0CFB7C820E4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N41" authorId="0" shapeId="0" xr:uid="{DEFE17CD-813E-4F5B-8BA5-1C584CE422D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O41" authorId="0" shapeId="0" xr:uid="{8A2C8EB5-4F67-423E-82F7-8F0E17F6C20B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42" authorId="0" shapeId="0" xr:uid="{F8689D0C-A7C3-46C3-80C4-1AE980E3A1A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L42" authorId="0" shapeId="0" xr:uid="{9A56BA31-72E4-45E6-BDDC-89F3F3573A4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Clothes</t>
        </r>
      </text>
    </comment>
    <comment ref="O42" authorId="0" shapeId="0" xr:uid="{3E25693A-E54F-4BA8-9983-50D119BD9D5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43" authorId="0" shapeId="0" xr:uid="{3A7C957D-7385-414E-9ECD-ABF05DDBA86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O43" authorId="0" shapeId="0" xr:uid="{05374414-1ED2-4C88-ACE8-0490E9943A7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Kike</author>
  </authors>
  <commentList>
    <comment ref="C2" authorId="0" shapeId="0" xr:uid="{F7034F83-AA32-4435-A771-3DCDDA66E7B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Quices</t>
        </r>
      </text>
    </comment>
    <comment ref="D2" authorId="0" shapeId="0" xr:uid="{2CD13B23-5F3C-435F-897E-214FB1E86EE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English Lab</t>
        </r>
      </text>
    </comment>
    <comment ref="E2" authorId="0" shapeId="0" xr:uid="{72E17A13-43AC-4AAB-9276-C4FAE3016F9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Behaviour</t>
        </r>
      </text>
    </comment>
    <comment ref="F2" authorId="0" shapeId="0" xr:uid="{DA44F733-B835-47CF-A3C8-20E3A701190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Book</t>
        </r>
      </text>
    </comment>
    <comment ref="G2" authorId="0" shapeId="0" xr:uid="{BB522D67-25F6-465B-8A90-5DD22899670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Platform</t>
        </r>
      </text>
    </comment>
    <comment ref="H2" authorId="0" shapeId="0" xr:uid="{72348C2C-A4B4-4743-B42B-0427C173EF9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Folder</t>
        </r>
      </text>
    </comment>
    <comment ref="I2" authorId="0" shapeId="0" xr:uid="{17F2D3EE-5682-422C-86FD-FAF4CC04FEE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Writing</t>
        </r>
      </text>
    </comment>
    <comment ref="J2" authorId="0" shapeId="0" xr:uid="{369F2052-DB4F-45E7-A006-C970A3527C3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Taller Reported</t>
        </r>
      </text>
    </comment>
    <comment ref="K2" authorId="0" shapeId="0" xr:uid="{8DD09715-4AFD-426F-82C6-6BBCC1633C7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Taller Passive</t>
        </r>
      </text>
    </comment>
    <comment ref="L2" authorId="0" shapeId="0" xr:uid="{6EE428D6-2719-4EB2-940D-920E9C9320C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Clothes</t>
        </r>
      </text>
    </comment>
    <comment ref="M2" authorId="0" shapeId="0" xr:uid="{BCE53C03-682A-46CF-B2FB-C3E351AB9E4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MOCK</t>
        </r>
      </text>
    </comment>
    <comment ref="N2" authorId="0" shapeId="0" xr:uid="{175F3001-327D-4FAA-A688-92A6F7C9B7E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PC</t>
        </r>
      </text>
    </comment>
    <comment ref="O2" authorId="0" shapeId="0" xr:uid="{C4EDA46B-4590-4683-AE48-81683DDC4D0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Speaking</t>
        </r>
      </text>
    </comment>
    <comment ref="P2" authorId="0" shapeId="0" xr:uid="{F11E12AC-601C-43F1-85E5-CC420033CC5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Comic</t>
        </r>
      </text>
    </comment>
    <comment ref="V3" authorId="0" shapeId="0" xr:uid="{63DD8086-BEF4-4EE0-92E1-DF0A9D7DC0B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Reported Speech</t>
        </r>
      </text>
    </comment>
    <comment ref="W3" authorId="0" shapeId="0" xr:uid="{0050CDE6-EEAE-450F-A470-4B89570D0FB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Clothes</t>
        </r>
      </text>
    </comment>
    <comment ref="X3" authorId="0" shapeId="0" xr:uid="{0E7A31AC-16B0-4928-A4A1-6635439F367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PC</t>
        </r>
      </text>
    </comment>
    <comment ref="C4" authorId="0" shapeId="0" xr:uid="{4FDEC1E3-6CD5-4DD3-9478-3C51F16E815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4" authorId="0" shapeId="0" xr:uid="{8BBE453C-2EE8-4E79-AD32-BBE0ECE07C7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Responsabilidad, uniforme, Indisciplina, Comer en clase</t>
        </r>
      </text>
    </comment>
    <comment ref="F4" authorId="0" shapeId="0" xr:uid="{660A3A91-CDF8-42F4-940D-1CEC63741C3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H4" authorId="0" shapeId="0" xr:uid="{BE5368FF-DFBE-42C8-9207-99916F0A0C5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Folder</t>
        </r>
      </text>
    </comment>
    <comment ref="I4" authorId="0" shapeId="0" xr:uid="{312B1FD5-79B0-4225-8E21-C47DEDF6901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J4" authorId="0" shapeId="0" xr:uid="{08C02305-D508-459F-A062-397B19FEF40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presntó taller Reported</t>
        </r>
      </text>
    </comment>
    <comment ref="K4" authorId="0" shapeId="0" xr:uid="{D8DA0DEF-1581-448C-AF57-D199F50BD0D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presntó taller Passive</t>
        </r>
      </text>
    </comment>
    <comment ref="O4" authorId="0" shapeId="0" xr:uid="{77273205-3D2C-4B3A-BE1A-9A65DEC2684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5" authorId="0" shapeId="0" xr:uid="{F1B98AE2-40E8-4971-A446-D26C7F8C4FD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5" authorId="0" shapeId="0" xr:uid="{68F606D2-6B8F-4DD3-A8AF-0DA9286061C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Indisciplina, Respnsabilidad, uniforme</t>
        </r>
      </text>
    </comment>
    <comment ref="J5" authorId="0" shapeId="0" xr:uid="{097857DF-D72B-49D5-9E31-C255A1C03B5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presntó taller Reported</t>
        </r>
      </text>
    </comment>
    <comment ref="K5" authorId="0" shapeId="0" xr:uid="{B084CD99-E30C-4BD9-9232-51510250BC8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presntó taller Passive</t>
        </r>
      </text>
    </comment>
    <comment ref="L5" authorId="0" shapeId="0" xr:uid="{6DECE555-6B4A-41B9-AE68-E1BCDF2E211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Clothes</t>
        </r>
      </text>
    </comment>
    <comment ref="N5" authorId="0" shapeId="0" xr:uid="{E3501C3C-4F7A-4031-A528-2A7AC767062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PC</t>
        </r>
      </text>
    </comment>
    <comment ref="O5" authorId="0" shapeId="0" xr:uid="{ED34785F-9483-46F5-A134-262938EE1E9B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AC5" authorId="0" shapeId="0" xr:uid="{A2E0CFC4-DE49-4C94-A1AB-BEB0C9231622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Ver Fechas y temas arriba</t>
        </r>
      </text>
    </comment>
    <comment ref="C6" authorId="0" shapeId="0" xr:uid="{CA9D1299-7148-40B9-BF67-908933285E2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6" authorId="0" shapeId="0" xr:uid="{BDAAC640-64BA-4477-BB74-9731C54B61E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Respnsabilidad</t>
        </r>
      </text>
    </comment>
    <comment ref="O6" authorId="0" shapeId="0" xr:uid="{67F91FBE-DA1D-4075-8090-120F009C286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7" authorId="0" shapeId="0" xr:uid="{86E77A4D-E959-495D-AB9F-557544D51A4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AC7" authorId="0" shapeId="0" xr:uid="{31133988-2A58-4868-B920-CDC0D762E5D4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Comportamiento durante el periodo.</t>
        </r>
      </text>
    </comment>
    <comment ref="C8" authorId="0" shapeId="0" xr:uid="{CDFAFAA6-E529-4525-9AFB-867F794E1FE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8" authorId="0" shapeId="0" xr:uid="{31E85164-FBFE-4250-86C3-4C67526E1B8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Indisciplina</t>
        </r>
      </text>
    </comment>
    <comment ref="K8" authorId="0" shapeId="0" xr:uid="{9C75F2FF-49C4-4DF3-A6AC-31456A803FC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9" authorId="0" shapeId="0" xr:uid="{9C9DB1A3-B772-4741-B9E2-4E5064598A6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0" authorId="0" shapeId="0" xr:uid="{B2103746-62E1-411A-B6EB-C1FAC3A3C2A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0" authorId="0" shapeId="0" xr:uid="{7DFE8992-5169-4F1E-8BDB-CB5C87B85D6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Respnsabilidad</t>
        </r>
      </text>
    </comment>
    <comment ref="O10" authorId="0" shapeId="0" xr:uid="{61765740-8E58-49C8-B8ED-31C52B35404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11" authorId="0" shapeId="0" xr:uid="{CDE2E62A-000C-4250-85F9-A5066679081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E11" authorId="0" shapeId="0" xr:uid="{12C65489-B436-476A-AD5E-36FD5543049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Vocabulario, Responsabilidad</t>
        </r>
      </text>
    </comment>
    <comment ref="F11" authorId="0" shapeId="0" xr:uid="{3DC01CB8-728C-46AD-94B1-2CC49635617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C12" authorId="0" shapeId="0" xr:uid="{B842E488-3C71-4D5C-8318-7802D2AE2A4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K12" authorId="0" shapeId="0" xr:uid="{2B0113F0-24A9-4FEC-B442-59CD3612652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O12" authorId="0" shapeId="0" xr:uid="{CF178C91-917D-45AB-846A-EF8D6044522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13" authorId="0" shapeId="0" xr:uid="{E3E68C03-F63B-49CC-83AF-BCF312F4A5D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3" authorId="0" shapeId="0" xr:uid="{EC7CFC9A-7963-46B9-BB2F-60F5743EA41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clase, Uniforme</t>
        </r>
      </text>
    </comment>
    <comment ref="J13" authorId="0" shapeId="0" xr:uid="{FF3B5905-1858-4503-9E8F-B7BDF765E3A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presntó taller Reported</t>
        </r>
      </text>
    </comment>
    <comment ref="K13" authorId="0" shapeId="0" xr:uid="{C1F35082-C101-4AF6-A35A-0A128876C72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presntó taller Passive</t>
        </r>
      </text>
    </comment>
    <comment ref="O13" authorId="0" shapeId="0" xr:uid="{19307FC5-9059-4587-A194-7BDB7ED19CD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14" authorId="0" shapeId="0" xr:uid="{E6C0BA33-D1A3-4339-BC01-BBE0352A6FD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4" authorId="0" shapeId="0" xr:uid="{6335CD5E-0D5C-4D82-91FD-D3629E87709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clase, Indisciplina, Respnsabilidad</t>
        </r>
      </text>
    </comment>
    <comment ref="K14" authorId="0" shapeId="0" xr:uid="{C24679A0-6C1D-45ED-9041-28CC7056E6D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O14" authorId="0" shapeId="0" xr:uid="{24087B4F-704E-42B1-8C17-EF993564D5C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15" authorId="0" shapeId="0" xr:uid="{48C3BD72-E4BD-4E50-9BA8-86979A3923D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6" authorId="0" shapeId="0" xr:uid="{825F4609-D08A-4DF2-B484-1B16B371B87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6" authorId="0" shapeId="0" xr:uid="{BEBD0317-46B3-4CBE-8787-1CE716F846A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Respnsabilidad</t>
        </r>
      </text>
    </comment>
    <comment ref="C17" authorId="0" shapeId="0" xr:uid="{354A9BD8-FA05-4BDB-887C-A2A78892F97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7" authorId="0" shapeId="0" xr:uid="{737F4C06-E876-47AF-A92D-6107B79CB0D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Respnsabilidad</t>
        </r>
      </text>
    </comment>
    <comment ref="C18" authorId="0" shapeId="0" xr:uid="{BC99D97B-0C33-46F6-A569-99A5E201F8F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8" authorId="0" shapeId="0" xr:uid="{1B21D0E8-F2EC-40BE-9302-A3B98A8B886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Respnsabilidad</t>
        </r>
      </text>
    </comment>
    <comment ref="F18" authorId="0" shapeId="0" xr:uid="{D1DDC093-1520-4149-BA35-8E3167FAF72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H18" authorId="0" shapeId="0" xr:uid="{322EA37A-5A6B-4084-BE50-BD6524F2487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Folder</t>
        </r>
      </text>
    </comment>
    <comment ref="I18" authorId="0" shapeId="0" xr:uid="{45EA5DD9-479C-4242-BADC-423848A54E2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escrito</t>
        </r>
      </text>
    </comment>
    <comment ref="J18" authorId="0" shapeId="0" xr:uid="{10ADC81A-C4D3-4156-8E7A-B7236BA37D4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presntó taller Reported</t>
        </r>
      </text>
    </comment>
    <comment ref="K18" authorId="0" shapeId="0" xr:uid="{84701BF4-A6D8-49C6-A4E8-3766FAD2630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presntó taller Passive</t>
        </r>
      </text>
    </comment>
    <comment ref="L18" authorId="0" shapeId="0" xr:uid="{C8A3EFD7-F424-4CBE-8A15-B5259EB17F3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Clothes</t>
        </r>
      </text>
    </comment>
    <comment ref="M18" authorId="0" shapeId="0" xr:uid="{D086CB06-7DE8-49A0-A9E2-F04EBAAB63D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presento MOCK</t>
        </r>
      </text>
    </comment>
    <comment ref="N18" authorId="0" shapeId="0" xr:uid="{97926E48-F6ED-4CB7-A9DB-2A12D4E4A85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PC</t>
        </r>
      </text>
    </comment>
    <comment ref="O18" authorId="0" shapeId="0" xr:uid="{9027103D-2F51-4F1B-BE0A-66A4A5D87B6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19" authorId="0" shapeId="0" xr:uid="{5D29A12E-41BB-4C7C-BB6E-443A8AFE333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20" authorId="0" shapeId="0" xr:uid="{8AAE4FC4-876B-46F5-9700-258D9F20BF7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0" authorId="0" shapeId="0" xr:uid="{374FCA81-AE61-4BCA-954C-DE5001A4C62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Respnsabilidad</t>
        </r>
      </text>
    </comment>
    <comment ref="G20" authorId="0" shapeId="0" xr:uid="{74DCB54F-5200-4604-94E4-535E993C57F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plataforma</t>
        </r>
      </text>
    </comment>
    <comment ref="I20" authorId="0" shapeId="0" xr:uid="{36F1A2FF-C96B-4E55-B300-B3970C3D264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K20" authorId="0" shapeId="0" xr:uid="{C885D4D2-41EE-41B9-87A3-0C0E8E527B6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L20" authorId="0" shapeId="0" xr:uid="{83A7661B-B74D-4E2D-96FF-3D37BD58C27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N20" authorId="0" shapeId="0" xr:uid="{E73AE86F-B56C-498D-9204-1556CCFD61D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O20" authorId="0" shapeId="0" xr:uid="{1E95B3B7-6C8F-482B-980C-50C3ED1D610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P20" authorId="0" shapeId="0" xr:uid="{E8D3F622-C83E-4EA8-A734-801C295237E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Comic</t>
        </r>
      </text>
    </comment>
    <comment ref="C21" authorId="0" shapeId="0" xr:uid="{8D4FDE7D-660C-4E19-9B16-1C744BC92BB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1" authorId="0" shapeId="0" xr:uid="{04C90665-D82D-43DE-B3A5-16B89BDAE6A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clase, Indisciplina</t>
        </r>
      </text>
    </comment>
    <comment ref="H21" authorId="0" shapeId="0" xr:uid="{D1279D4A-FA70-4654-884B-052556FFC9A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Folder</t>
        </r>
      </text>
    </comment>
    <comment ref="I21" authorId="0" shapeId="0" xr:uid="{03295F74-2E6F-4943-B557-71B87F1BC50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L21" authorId="0" shapeId="0" xr:uid="{7CB03FFB-5F29-4BDB-9A2D-DFFEE524BA9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22" authorId="0" shapeId="0" xr:uid="{AE32AAD2-98A3-4492-8EA8-179B1671274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2" authorId="0" shapeId="0" xr:uid="{77E194D2-AE4C-43A4-89A3-9C9B71A6CC6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Respnsabilidad</t>
        </r>
      </text>
    </comment>
    <comment ref="K22" authorId="0" shapeId="0" xr:uid="{D0B2F99F-6924-4F61-B19A-E36AE992CF7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23" authorId="0" shapeId="0" xr:uid="{66088ED0-6C0E-4F7C-AD49-1CF24DB5516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C24" authorId="0" shapeId="0" xr:uid="{DE37139B-543C-44C2-96D0-E59435A40AA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4" authorId="0" shapeId="0" xr:uid="{ABF76313-A218-42D0-ABF0-80E64020DEC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</t>
        </r>
      </text>
    </comment>
    <comment ref="N24" authorId="0" shapeId="0" xr:uid="{5940A354-5014-4BE8-BB5F-26798F883D7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25" authorId="0" shapeId="0" xr:uid="{17AA188F-70B5-4144-AA25-F7A933CC8CA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26" authorId="0" shapeId="0" xr:uid="{1D436908-3451-479F-8E43-8B3D4593D49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6" authorId="0" shapeId="0" xr:uid="{45B52276-68A1-48C7-8226-6D00BABF3CF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Respnsabilidad</t>
        </r>
      </text>
    </comment>
    <comment ref="L26" authorId="0" shapeId="0" xr:uid="{AF209505-F66B-4FBD-AC49-3BD0B0D2BEC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N26" authorId="0" shapeId="0" xr:uid="{DE86F75F-2B89-4BEC-959F-D1002611C2D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27" authorId="0" shapeId="0" xr:uid="{00254F73-73F9-40FE-BD17-49323F6BC41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27" authorId="0" shapeId="0" xr:uid="{582E2CDC-11FA-4C73-94DF-A0F72AAA5FC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Indisciplina</t>
        </r>
      </text>
    </comment>
    <comment ref="C28" authorId="0" shapeId="0" xr:uid="{67D0D94D-A144-43F0-9A85-41C521379FE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8" authorId="0" shapeId="0" xr:uid="{7729089F-E901-47DF-B598-6FAB092A7A8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clase, Responsabilidad, Indisciplina</t>
        </r>
      </text>
    </comment>
    <comment ref="K28" authorId="0" shapeId="0" xr:uid="{CB4634F2-D2C8-4413-9042-9DD930C3900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P28" authorId="0" shapeId="0" xr:uid="{C48CC13F-CF40-44AF-AFF1-126746E1BDA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Comic</t>
        </r>
      </text>
    </comment>
    <comment ref="C29" authorId="0" shapeId="0" xr:uid="{C5584E54-F751-450F-965F-F5B45D6F8DA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30" authorId="0" shapeId="0" xr:uid="{67D14E55-1699-4BC8-8343-D32EFEBB74D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0" authorId="0" shapeId="0" xr:uid="{66DC114A-C1BE-4D40-BB2F-130DB29B472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Vocabulario, comer en clase</t>
        </r>
      </text>
    </comment>
    <comment ref="I30" authorId="0" shapeId="0" xr:uid="{3B8B7488-E58D-42A4-84F0-0AFB5BBFC8E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K30" authorId="0" shapeId="0" xr:uid="{D49AFF40-A3AC-4F9C-B178-440DCC31BCE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O30" authorId="0" shapeId="0" xr:uid="{86C28A4A-D132-4EE1-8AD9-4725C3AC55B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31" authorId="0" shapeId="0" xr:uid="{61605EBF-4FC1-48C9-A226-B0B30FEA250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1" authorId="0" shapeId="0" xr:uid="{B921FE6F-573F-4586-8408-92AE6D2552E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</t>
        </r>
      </text>
    </comment>
    <comment ref="C32" authorId="0" shapeId="0" xr:uid="{C5941607-1AB9-430B-969E-1F6FF113D18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E32" authorId="0" shapeId="0" xr:uid="{E9377E74-5DEE-4923-B4F5-42FA2F1A675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</t>
        </r>
      </text>
    </comment>
    <comment ref="J32" authorId="0" shapeId="0" xr:uid="{984AAAD6-58A9-4369-A61E-EF3C83C63E3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K32" authorId="0" shapeId="0" xr:uid="{F1BA4A74-DC20-4B90-93D3-D6B96EE5BD9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33" authorId="0" shapeId="0" xr:uid="{10D54BFC-1FDE-4163-A25F-EE21469D529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3" authorId="0" shapeId="0" xr:uid="{57BC756F-C161-46CB-AE6D-53E922047E4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Respnsabilidad, Comer en clase</t>
        </r>
      </text>
    </comment>
    <comment ref="K33" authorId="0" shapeId="0" xr:uid="{9AAE50CE-A349-423B-91EC-AA18E33E7E0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presntó taller Passive</t>
        </r>
      </text>
    </comment>
    <comment ref="N33" authorId="0" shapeId="0" xr:uid="{55E6E006-56A9-4B09-834C-0BA49176FE4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34" authorId="0" shapeId="0" xr:uid="{010107F4-687C-4AD2-AE47-FACC98ED76F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4" authorId="0" shapeId="0" xr:uid="{FBC666AF-6E97-4C45-A300-43B39B75A4F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Vocabulario, Responsabilidad</t>
        </r>
      </text>
    </comment>
    <comment ref="J34" authorId="0" shapeId="0" xr:uid="{4498C8E1-4FCE-4805-907C-C9843406132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K34" authorId="0" shapeId="0" xr:uid="{65061440-DCEB-47C4-A343-CEB9D3B8731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L34" authorId="0" shapeId="0" xr:uid="{37AAFA40-5D77-4B48-8D39-3A76331B72D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N34" authorId="0" shapeId="0" xr:uid="{6507B037-4025-4C74-B823-7DFA37A9FB6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O34" authorId="0" shapeId="0" xr:uid="{D6FAA5E9-AFA4-4086-B518-7B33BE4FBEF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35" authorId="0" shapeId="0" xr:uid="{7B4FC50B-9E01-4695-AE50-A4B533D7FF2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E35" authorId="0" shapeId="0" xr:uid="{38FACB19-C8C7-42AC-80DC-6F83245391E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Responsabilidad, comer en clase</t>
        </r>
      </text>
    </comment>
    <comment ref="I35" authorId="0" shapeId="0" xr:uid="{32498543-AC07-4171-B489-D56D248A60D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L35" authorId="0" shapeId="0" xr:uid="{D190BC43-AA59-4AF3-B03E-696C6478E93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N35" authorId="0" shapeId="0" xr:uid="{3AC044B4-AB6D-4C0D-930F-F6BB67071F2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O35" authorId="0" shapeId="0" xr:uid="{ADCE0084-B7E1-4B66-87B9-286EA98C766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36" authorId="0" shapeId="0" xr:uid="{E12A3D91-DA02-4E04-8F64-1E41B204080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6" authorId="0" shapeId="0" xr:uid="{EC7BCE3B-A68C-48DB-A04E-64680DFF422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</t>
        </r>
      </text>
    </comment>
    <comment ref="K36" authorId="0" shapeId="0" xr:uid="{4E6D523E-C6DB-4EE6-8C99-8B9C19346D6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N36" authorId="0" shapeId="0" xr:uid="{FC6209ED-CAF1-47B7-9897-760BFB16598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37" authorId="0" shapeId="0" xr:uid="{659E894B-2386-49F1-810A-46AD20A16BC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K37" authorId="0" shapeId="0" xr:uid="{8EA41BE5-D113-411F-B0C5-4B9B969B0A9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38" authorId="0" shapeId="0" xr:uid="{6FEDA01A-803B-41AC-9FEB-993B616D078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K38" authorId="0" shapeId="0" xr:uid="{CDA8DF5F-6D4C-46BE-815E-535DD377129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39" authorId="0" shapeId="0" xr:uid="{8D17C5E1-23DC-409D-8079-C364B81C8F3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9" authorId="0" shapeId="0" xr:uid="{D72776B9-D3CB-4B00-BE5A-449DD68A86F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clase, Uniforme</t>
        </r>
      </text>
    </comment>
    <comment ref="C40" authorId="0" shapeId="0" xr:uid="{66523849-F4B4-4FAD-8D11-09B58D998A4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41" authorId="0" shapeId="0" xr:uid="{9CEE3D53-AD39-4B35-8E24-AA217C24115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41" authorId="0" shapeId="0" xr:uid="{CFFE1D9C-3EF7-474D-BB0E-D32E41BF999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Indisciplina, Responsabilidad</t>
        </r>
      </text>
    </comment>
    <comment ref="G41" authorId="0" shapeId="0" xr:uid="{3730513E-A82E-4B85-94F0-7CCDC4F7F84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plataforma</t>
        </r>
      </text>
    </comment>
    <comment ref="H41" authorId="0" shapeId="0" xr:uid="{C0290250-ABFF-4B48-8B16-F6F6ABB248D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Folder</t>
        </r>
      </text>
    </comment>
    <comment ref="I41" authorId="0" shapeId="0" xr:uid="{A93D8A57-301A-4B70-BF3F-E76A64C53EC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J41" authorId="0" shapeId="0" xr:uid="{7C1E4F36-9B80-478A-882A-A2D8A9C614D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presntó taller Reported</t>
        </r>
      </text>
    </comment>
    <comment ref="K41" authorId="0" shapeId="0" xr:uid="{F149DB8D-2BE5-41F8-83DD-4ECA1BFA9E2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presntó taller Passive</t>
        </r>
      </text>
    </comment>
    <comment ref="O41" authorId="0" shapeId="0" xr:uid="{B9CFE562-FB79-498A-AC46-8F43D814441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42" authorId="0" shapeId="0" xr:uid="{06984963-A3EB-471D-A9F3-7D33AEBCE16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42" authorId="0" shapeId="0" xr:uid="{82168B61-A004-40EB-BA1E-2BF764EE002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</t>
        </r>
      </text>
    </comment>
    <comment ref="H42" authorId="0" shapeId="0" xr:uid="{9BD0EE6F-BD44-4988-8793-686218A6B15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Folder</t>
        </r>
      </text>
    </comment>
    <comment ref="C43" authorId="0" shapeId="0" xr:uid="{556D4E1D-668D-4F6E-8028-7512F1B72EB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43" authorId="0" shapeId="0" xr:uid="{73545CAC-5FCE-4233-A0FE-CD89A30CACC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clase, responsabilidad</t>
        </r>
      </text>
    </comment>
    <comment ref="I43" authorId="0" shapeId="0" xr:uid="{9C3C5A80-D942-4055-83F0-FD6DBA70C57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J43" authorId="0" shapeId="0" xr:uid="{03666ECA-6E32-4031-B763-538C920F8E1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K43" authorId="0" shapeId="0" xr:uid="{E51A09E3-3974-4348-B788-CA43A1B3DA3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O43" authorId="0" shapeId="0" xr:uid="{73C7D926-3A57-413A-9B33-45D5EBC1FC4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Kike</author>
  </authors>
  <commentList>
    <comment ref="C2" authorId="0" shapeId="0" xr:uid="{59BBE903-EF33-494F-B1E4-202EE4BFC45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Quices</t>
        </r>
      </text>
    </comment>
    <comment ref="D2" authorId="0" shapeId="0" xr:uid="{2038903E-3A48-446B-ABE3-4078418C1D0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English Lab</t>
        </r>
      </text>
    </comment>
    <comment ref="E2" authorId="0" shapeId="0" xr:uid="{CA718789-5B2E-4215-822E-234F17E2D5A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Behaviour</t>
        </r>
      </text>
    </comment>
    <comment ref="F2" authorId="0" shapeId="0" xr:uid="{8980924B-1C8E-4F44-A949-A54B5037980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Book</t>
        </r>
      </text>
    </comment>
    <comment ref="G2" authorId="0" shapeId="0" xr:uid="{66C99DCE-311E-4B35-8222-DAF3888843A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Platform</t>
        </r>
      </text>
    </comment>
    <comment ref="H2" authorId="0" shapeId="0" xr:uid="{4D21C920-5340-4FC7-95E9-0C0B1BA3AF1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Folder</t>
        </r>
      </text>
    </comment>
    <comment ref="I2" authorId="0" shapeId="0" xr:uid="{63665D83-68AD-4565-9B4F-21EF497D26D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Taller Wish</t>
        </r>
      </text>
    </comment>
    <comment ref="J2" authorId="0" shapeId="0" xr:uid="{9E9C0882-992B-4003-AA0B-C376CC114FC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Taller 3rd Conditional</t>
        </r>
      </text>
    </comment>
    <comment ref="K2" authorId="0" shapeId="0" xr:uid="{4F6A47A2-C323-4068-B71A-F26B48BEA1B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Writing</t>
        </r>
      </text>
    </comment>
    <comment ref="L2" authorId="0" shapeId="0" xr:uid="{51EC1E2B-73E6-48AA-88C9-10F10DB39DB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MOCK</t>
        </r>
      </text>
    </comment>
    <comment ref="M2" authorId="0" shapeId="0" xr:uid="{72EC4FB5-34F6-4886-97BC-55134C987DF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Places</t>
        </r>
      </text>
    </comment>
    <comment ref="N2" authorId="0" shapeId="0" xr:uid="{856035E4-4DA2-4B6B-8199-45351A275DE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Speaking</t>
        </r>
      </text>
    </comment>
    <comment ref="O2" authorId="0" shapeId="0" xr:uid="{AEC588F8-41E4-404D-822C-8943591CEA9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Comic</t>
        </r>
      </text>
    </comment>
    <comment ref="U3" authorId="0" shapeId="0" xr:uid="{1E0B8770-3217-409E-9160-8B68C17DDCC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Wish</t>
        </r>
      </text>
    </comment>
    <comment ref="V3" authorId="0" shapeId="0" xr:uid="{1B64D0FD-EC8F-45C2-B3E6-3D9C995F8F3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3rd Conditional</t>
        </r>
      </text>
    </comment>
    <comment ref="W3" authorId="0" shapeId="0" xr:uid="{98EB402E-9DB6-48A0-BC70-AF3F43DB551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Shops</t>
        </r>
      </text>
    </comment>
    <comment ref="C4" authorId="0" shapeId="0" xr:uid="{EEAC2B7D-8FF9-4A10-B709-A7713C99550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4" authorId="0" shapeId="0" xr:uid="{B8B64A5F-5D67-4F06-BF3E-D5BDE372606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C5" authorId="0" shapeId="0" xr:uid="{E3C69262-A6CA-4698-BC4B-9C9593D9247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AB5" authorId="0" shapeId="0" xr:uid="{5DD9C8DC-FA72-4F5F-948B-129241D60034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Ver Fechas y temas arriba</t>
        </r>
      </text>
    </comment>
    <comment ref="C6" authorId="0" shapeId="0" xr:uid="{6F02DC58-899A-4D1C-95FD-BA0451835E9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N6" authorId="0" shapeId="0" xr:uid="{B59133A2-DC9C-41C1-9F80-63FD72E7BB5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7" authorId="0" shapeId="0" xr:uid="{3679AB59-9319-4894-B166-6C225141AAC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7" authorId="0" shapeId="0" xr:uid="{E39789E1-B2D7-4FBB-A018-23E8ED21D90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Responsabilidad, Indisciplina</t>
        </r>
      </text>
    </comment>
    <comment ref="AB7" authorId="0" shapeId="0" xr:uid="{0F6AFCF7-B138-4E90-B628-83F720ECE71A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Comportamiento durante el periodo.</t>
        </r>
      </text>
    </comment>
    <comment ref="C8" authorId="0" shapeId="0" xr:uid="{3239549C-278C-45EC-A54D-2670E1683BC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8" authorId="0" shapeId="0" xr:uid="{76866906-68C0-4484-BBD7-45492673385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N8" authorId="0" shapeId="0" xr:uid="{D0C858F8-2E75-445A-8EDD-B11EB0EB7DA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O8" authorId="0" shapeId="0" xr:uid="{6FAC93BC-D5BE-4D7F-973E-D189E49AEBC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Comic</t>
        </r>
      </text>
    </comment>
    <comment ref="C9" authorId="0" shapeId="0" xr:uid="{C4919946-1DE4-43EA-999A-196528D962E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0" authorId="0" shapeId="0" xr:uid="{93F12403-1B5C-484B-AF4C-7B4E854306B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0" authorId="0" shapeId="0" xr:uid="{EC7C8FB4-E790-47A8-96D8-4F9FFD8B0FB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M10" authorId="0" shapeId="0" xr:uid="{185827DE-8517-49A8-A060-074D31BA59C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N10" authorId="0" shapeId="0" xr:uid="{F775A6E1-B756-4685-8E47-02B715ECE4A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O10" authorId="0" shapeId="0" xr:uid="{A8628457-AD17-4190-B3AD-0270DF87C00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Comic</t>
        </r>
      </text>
    </comment>
    <comment ref="C11" authorId="0" shapeId="0" xr:uid="{52538D2E-297C-41C0-8186-2361FB8F88D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C12" authorId="0" shapeId="0" xr:uid="{9F9DB028-F02E-49F4-96BA-35D05EF4CEF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K12" authorId="0" shapeId="0" xr:uid="{2B42A9E4-48D1-45B1-A3EC-51E5EF98C3B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Escrito</t>
        </r>
      </text>
    </comment>
    <comment ref="N12" authorId="0" shapeId="0" xr:uid="{3F54171B-51DC-44F1-8206-2B999985527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13" authorId="0" shapeId="0" xr:uid="{F4D183D7-9C12-46E0-AACA-F479B36DACB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4" authorId="0" shapeId="0" xr:uid="{BB81EF6A-A6F4-4543-86E7-F834F8491EF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4" authorId="0" shapeId="0" xr:uid="{D4939A01-7FBB-4FFF-BDDC-F2971907181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Uso de Celular</t>
        </r>
      </text>
    </comment>
    <comment ref="M14" authorId="0" shapeId="0" xr:uid="{8327AD48-2B7A-477D-8151-2C4508474B5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N14" authorId="0" shapeId="0" xr:uid="{DBF62547-3128-425B-BF2B-E67369B58FD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15" authorId="0" shapeId="0" xr:uid="{C827B17B-7AA6-45B9-94F8-A11A831E6DD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6" authorId="0" shapeId="0" xr:uid="{196B7F68-A12D-407E-93FE-D0EC5FF6BE6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6" authorId="0" shapeId="0" xr:uid="{371790C1-57FB-4270-8938-D3F5FB39EE8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C17" authorId="0" shapeId="0" xr:uid="{E8B354DB-434A-4B21-A087-729EF2BAFE7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7" authorId="0" shapeId="0" xr:uid="{4672CE36-BA4D-4D02-A7D7-EB35A25CBB0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M17" authorId="0" shapeId="0" xr:uid="{09543CA3-4C1C-4F5D-A0BD-5FA5FC5789C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18" authorId="0" shapeId="0" xr:uid="{4886B10E-0D73-498B-84E3-079DDB795DD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9" authorId="0" shapeId="0" xr:uid="{EAEB5DFD-8CFD-48FB-B9C5-EE1A17BF0DE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9" authorId="0" shapeId="0" xr:uid="{20CBD693-02F0-4FCB-8D0E-B221CE01BE7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Indisciplina</t>
        </r>
      </text>
    </comment>
    <comment ref="C20" authorId="0" shapeId="0" xr:uid="{BCF7D89D-70AC-4FEB-A6C9-17A2446304C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F20" authorId="0" shapeId="0" xr:uid="{1278F903-3062-4FE9-9E94-B483E94A6BB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C21" authorId="0" shapeId="0" xr:uid="{6F3AC87F-EBEB-4C8F-BC82-55243FE983B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1" authorId="0" shapeId="0" xr:uid="{096F2DDC-6488-4B10-9FE4-779679D5175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Indisciplina, uso de 
celular, responsabilidad, vocabulario</t>
        </r>
      </text>
    </comment>
    <comment ref="F21" authorId="0" shapeId="0" xr:uid="{FA44713C-4F23-4D20-81A8-BA6B006B13A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N21" authorId="0" shapeId="0" xr:uid="{4CF08088-77EB-40CC-91BE-D707C2D5234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22" authorId="0" shapeId="0" xr:uid="{7CE84532-9311-4C7A-A1F2-08A16CE7329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23" authorId="0" shapeId="0" xr:uid="{D58C10C6-4E24-4B8E-9AB0-09CA25908B0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23" authorId="0" shapeId="0" xr:uid="{F33B3B32-A702-4156-ADD4-B5AD48460BB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Responsabilidad, Indisciplina</t>
        </r>
      </text>
    </comment>
    <comment ref="N23" authorId="0" shapeId="0" xr:uid="{6F3D8B8D-C229-4C77-BDB3-DC5BFE1F017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24" authorId="0" shapeId="0" xr:uid="{701E6B3C-3D5B-4927-A789-476E62BEC9B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25" authorId="0" shapeId="0" xr:uid="{DE5F69FE-9F28-40AA-A18D-C7D018B361F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5" authorId="0" shapeId="0" xr:uid="{36D10F39-15F2-43A4-899C-AA560C70A74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Indisciplina</t>
        </r>
      </text>
    </comment>
    <comment ref="M25" authorId="0" shapeId="0" xr:uid="{8F64AE24-2AE8-4EFB-8B92-457A1249963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presento Places</t>
        </r>
      </text>
    </comment>
    <comment ref="C26" authorId="0" shapeId="0" xr:uid="{5356CF90-B78E-404D-A09B-F5121E40CE6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6" authorId="0" shapeId="0" xr:uid="{EBB923AA-A304-4D10-9620-03F415B69DE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C27" authorId="0" shapeId="0" xr:uid="{C8D4C9A2-15C2-4859-A9C7-602E85F3DE1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27" authorId="0" shapeId="0" xr:uid="{BAD0DECF-1971-41CF-BB24-20BF5E5D651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C28" authorId="0" shapeId="0" xr:uid="{1239D202-3174-49D8-95ED-9C6B4DCDD07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8" authorId="0" shapeId="0" xr:uid="{434FB1D2-0219-431E-BF6E-975F9DD6C00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G28" authorId="0" shapeId="0" xr:uid="{2546C6BF-74E0-4377-900A-951EBC8FFF7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plataforma</t>
        </r>
      </text>
    </comment>
    <comment ref="M28" authorId="0" shapeId="0" xr:uid="{C93B57F7-B518-4718-BC01-2B5FE1EE947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29" authorId="0" shapeId="0" xr:uid="{156D566C-A12C-4AA1-8E54-C38548FC979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30" authorId="0" shapeId="0" xr:uid="{95990983-5025-45CC-963A-B94E66E4BD1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0" authorId="0" shapeId="0" xr:uid="{1D289ED5-C81C-48BB-B3EC-F83522F99E7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Indisciplina</t>
        </r>
      </text>
    </comment>
    <comment ref="H30" authorId="0" shapeId="0" xr:uid="{11B01442-11CF-4C04-AE95-93E0AF3B61B5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Folder</t>
        </r>
      </text>
    </comment>
    <comment ref="M30" authorId="0" shapeId="0" xr:uid="{A70EA6D2-30A0-4281-A792-DDB4FE26E33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presento Places</t>
        </r>
      </text>
    </comment>
    <comment ref="C31" authorId="0" shapeId="0" xr:uid="{8F388248-A924-4D5D-A98A-B2839FC0634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1" authorId="0" shapeId="0" xr:uid="{9B8C58BD-7878-49B0-9205-F8C84BD37E2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</t>
        </r>
      </text>
    </comment>
    <comment ref="H31" authorId="0" shapeId="0" xr:uid="{18A6305F-C592-4ED6-82BF-CBC83C118D7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Folder</t>
        </r>
      </text>
    </comment>
    <comment ref="M31" authorId="0" shapeId="0" xr:uid="{1AC74437-4F3F-431F-B317-EF9B67658F7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presento Places</t>
        </r>
      </text>
    </comment>
    <comment ref="N31" authorId="0" shapeId="0" xr:uid="{DFA9B57B-A0E9-4F9B-AA46-0A5E3895C10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32" authorId="0" shapeId="0" xr:uid="{40E2EF3F-B234-452C-AB0B-24D04A8A7B7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E32" authorId="0" shapeId="0" xr:uid="{14571A38-0FEA-4C92-853A-05B63B1D7BE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H32" authorId="0" shapeId="0" xr:uid="{EA094EE0-DB0F-4E53-9287-D49C31F2E7E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Folder</t>
        </r>
      </text>
    </comment>
    <comment ref="N32" authorId="0" shapeId="0" xr:uid="{0F8CC46F-4490-4923-BDDA-F4DEF2386B1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O32" authorId="0" shapeId="0" xr:uid="{DD59BBFF-8A0C-499A-B83C-4B969EEB941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Comic</t>
        </r>
      </text>
    </comment>
    <comment ref="C33" authorId="0" shapeId="0" xr:uid="{3ABF5706-C59B-4AAE-AC58-9463BE4AE89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3" authorId="0" shapeId="0" xr:uid="{CD65F3F9-1B8D-4480-B273-43DF88F9AF7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C34" authorId="0" shapeId="0" xr:uid="{4E39EF64-5770-4EA5-A623-5133F394846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4" authorId="0" shapeId="0" xr:uid="{073B0A5F-0779-46AE-8541-2A8B6BF3C31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C35" authorId="0" shapeId="0" xr:uid="{ABF9181F-5E7E-41BD-A624-E127CAB360C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N35" authorId="0" shapeId="0" xr:uid="{F3EBCDA7-573D-4B91-9DA6-90653E34330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36" authorId="0" shapeId="0" xr:uid="{DD853131-5C83-46C6-9BAE-F906FD6A5E2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37" authorId="0" shapeId="0" xr:uid="{4C705B5C-D92D-4533-8ECE-1D45EB2CF11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7" authorId="0" shapeId="0" xr:uid="{BF0F3FF1-3069-4535-9CF8-5586841FE78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Indisciplina</t>
        </r>
      </text>
    </comment>
    <comment ref="C38" authorId="0" shapeId="0" xr:uid="{55C6DF6A-0652-4529-8E00-8AF22E3BD38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8" authorId="0" shapeId="0" xr:uid="{42202718-E114-440C-A5B2-BC8E1870E55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Vocabulario, indisciplina, responsabilidad</t>
        </r>
      </text>
    </comment>
    <comment ref="C39" authorId="0" shapeId="0" xr:uid="{30AA9642-5F1B-43E9-AB1A-EB023198078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9" authorId="0" shapeId="0" xr:uid="{5A0E9224-58FD-4B92-A229-CD00449DC1D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C40" authorId="0" shapeId="0" xr:uid="{238979B0-CA4A-4562-9198-9F08B8FBADE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Kike</author>
  </authors>
  <commentList>
    <comment ref="C2" authorId="0" shapeId="0" xr:uid="{B6B0028E-F3E4-4156-95EC-E58DEF403F2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Quices</t>
        </r>
      </text>
    </comment>
    <comment ref="D2" authorId="0" shapeId="0" xr:uid="{385512A2-2D1C-433A-9A24-14198823987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English Lab</t>
        </r>
      </text>
    </comment>
    <comment ref="E2" authorId="0" shapeId="0" xr:uid="{1DEC1247-447E-47AC-8782-DC60C7FCDA6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Behaviour</t>
        </r>
      </text>
    </comment>
    <comment ref="F2" authorId="0" shapeId="0" xr:uid="{712E2264-77E2-4788-9816-C90AD691B0D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Book</t>
        </r>
      </text>
    </comment>
    <comment ref="G2" authorId="0" shapeId="0" xr:uid="{FC3ACE42-96A9-4BF1-8BE5-A367CAF801D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Platform</t>
        </r>
      </text>
    </comment>
    <comment ref="H2" authorId="0" shapeId="0" xr:uid="{B61CFE7B-3C91-4D48-8614-303BB461445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Folder</t>
        </r>
      </text>
    </comment>
    <comment ref="I2" authorId="0" shapeId="0" xr:uid="{23D77DA8-D2B5-4F19-A03C-30CCA5C141B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Taller Wish</t>
        </r>
      </text>
    </comment>
    <comment ref="J2" authorId="0" shapeId="0" xr:uid="{49664896-574E-4A7D-BD99-64614185930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Taller 3rd Conditional</t>
        </r>
      </text>
    </comment>
    <comment ref="K2" authorId="0" shapeId="0" xr:uid="{3253398E-E3DF-4786-95EA-7CBC1CE67FC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Writing</t>
        </r>
      </text>
    </comment>
    <comment ref="L2" authorId="0" shapeId="0" xr:uid="{A1E44C2F-1FD7-45C8-AB05-E1DE1056AE8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MOCK</t>
        </r>
      </text>
    </comment>
    <comment ref="M2" authorId="0" shapeId="0" xr:uid="{8886AA2C-DA80-4779-9EB6-CCB3D7BAE7F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Places</t>
        </r>
      </text>
    </comment>
    <comment ref="N2" authorId="0" shapeId="0" xr:uid="{EF60443D-2A8D-414D-B78B-44A7173BB4F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Speaking</t>
        </r>
      </text>
    </comment>
    <comment ref="O2" authorId="0" shapeId="0" xr:uid="{CD15C06F-32AD-44BB-9B34-B6122E35FD0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Comic</t>
        </r>
      </text>
    </comment>
    <comment ref="U3" authorId="0" shapeId="0" xr:uid="{3BA40BB5-D174-4A79-B2EC-C1134E902FB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Wish</t>
        </r>
      </text>
    </comment>
    <comment ref="V3" authorId="0" shapeId="0" xr:uid="{B6D268DE-C763-4865-B6FC-6047AC7BFC2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3rd Conditional</t>
        </r>
      </text>
    </comment>
    <comment ref="W3" authorId="0" shapeId="0" xr:uid="{D140ED1F-0589-411E-8222-F9DF7E23F3F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Shops</t>
        </r>
      </text>
    </comment>
    <comment ref="C4" authorId="0" shapeId="0" xr:uid="{68C27BDC-F130-4DEF-9D44-FA286E7C553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4" authorId="0" shapeId="0" xr:uid="{E7ABD9A7-6CFF-4281-9E37-B850630398C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F4" authorId="0" shapeId="0" xr:uid="{95785912-A0EF-48FE-95B1-D93DED7362C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N4" authorId="0" shapeId="0" xr:uid="{3C362636-978D-464F-922B-30D821CE694D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5" authorId="0" shapeId="0" xr:uid="{0C35C49D-1CD5-4B16-88F1-D49BEA8A66E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5" authorId="0" shapeId="0" xr:uid="{4E77FAD0-CCD8-4401-A8D5-7DC3C654DB8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M5" authorId="0" shapeId="0" xr:uid="{80971704-4874-48C8-BB75-82BFCC929B8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AB5" authorId="0" shapeId="0" xr:uid="{6AB0BD63-5668-4C10-91D9-32A6CBAE969E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Ver Fechas y temas arriba</t>
        </r>
      </text>
    </comment>
    <comment ref="C6" authorId="0" shapeId="0" xr:uid="{8EDC36F7-671B-417F-AEAF-B879F0A33AF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6" authorId="0" shapeId="0" xr:uid="{D262073C-B0F7-4C2C-B732-51796293533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K6" authorId="0" shapeId="0" xr:uid="{CB2C7CCC-027F-4F4F-BCDC-64914C533EE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Escrito</t>
        </r>
      </text>
    </comment>
    <comment ref="C7" authorId="0" shapeId="0" xr:uid="{A8F8F19F-9750-4DA4-B674-26C0BA4D3DB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AB7" authorId="0" shapeId="0" xr:uid="{FCF901EE-2A28-4173-8F12-D9993BA2FB7A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Comportamiento durante el periodo.</t>
        </r>
      </text>
    </comment>
    <comment ref="C8" authorId="0" shapeId="0" xr:uid="{5841A395-C326-4ED9-9062-D45C505A090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8" authorId="0" shapeId="0" xr:uid="{7E44A0F1-5A95-4DB2-AD4A-E9FC1BB2B05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Responsabilidad, Uso de celular</t>
        </r>
      </text>
    </comment>
    <comment ref="K8" authorId="0" shapeId="0" xr:uid="{28B45850-2A16-4634-984F-036BB6FB2FC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M8" authorId="0" shapeId="0" xr:uid="{B4C004FC-D0C4-475D-87D6-ADBCDE40658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9" authorId="0" shapeId="0" xr:uid="{F5897B28-B940-4BB9-898B-F7DAEFF0A8F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9" authorId="0" shapeId="0" xr:uid="{C113E25A-B7F7-424E-AB22-9F9A283EC3F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Responsabilidad, comer en clase</t>
        </r>
      </text>
    </comment>
    <comment ref="I9" authorId="0" shapeId="0" xr:uid="{60A95517-E0E2-4AB4-AF63-4F1BFEEC6BB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J9" authorId="0" shapeId="0" xr:uid="{2662217C-A9B7-4EA5-AF06-2B6BFA7311F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M9" authorId="0" shapeId="0" xr:uid="{BD1C9631-18B6-477A-B7C1-9BF395A5BFB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10" authorId="0" shapeId="0" xr:uid="{6C0DBBC7-2510-4024-BE07-3B772B125C3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0" authorId="0" shapeId="0" xr:uid="{938C018F-EE46-4B38-8715-0315098D9E2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clase, Vocabulario, Responsabilidad, uso de celular, Indisciplina</t>
        </r>
      </text>
    </comment>
    <comment ref="C11" authorId="0" shapeId="0" xr:uid="{011DB513-A253-46AC-B68B-564D3C0485F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E11" authorId="0" shapeId="0" xr:uid="{CDF1D3F5-9DF2-4224-B4E1-D20F488B416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Responsabilidad, Vocabulario, Indisciplina</t>
        </r>
      </text>
    </comment>
    <comment ref="F11" authorId="0" shapeId="0" xr:uid="{37303BD9-82F1-4FC5-9B37-8B6568536B1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M11" authorId="0" shapeId="0" xr:uid="{01C38016-D8A3-4EE9-9F1F-CA4FBB82729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presento Places</t>
        </r>
      </text>
    </comment>
    <comment ref="N11" authorId="0" shapeId="0" xr:uid="{64CB2517-2205-4117-8AB0-BBD3C7D079B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12" authorId="0" shapeId="0" xr:uid="{30600807-FE38-490F-94DE-98E86250A08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2" authorId="0" shapeId="0" xr:uid="{A5BACEA0-A224-4E34-9FA2-5DDD8FCABDB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C13" authorId="0" shapeId="0" xr:uid="{81699B91-C4FD-4336-AECF-E4FBB09D8DB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3" authorId="0" shapeId="0" xr:uid="{95986D84-75E8-4F77-9DF3-C3586CA3A88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Uniforme, Responsabilidad, Comer en clase</t>
        </r>
      </text>
    </comment>
    <comment ref="F13" authorId="0" shapeId="0" xr:uid="{A2A03960-80A3-4655-BE48-DD2A5E50E97F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K13" authorId="0" shapeId="0" xr:uid="{6983F523-8FA8-4628-920E-408FFFE1544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M13" authorId="0" shapeId="0" xr:uid="{6916DB74-28DD-4FDF-A60F-1D5157DA419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N13" authorId="0" shapeId="0" xr:uid="{EA45D4AB-3055-4296-B1B7-57FCDCAECFD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14" authorId="0" shapeId="0" xr:uid="{443C99A5-E952-40E2-AF9B-3038354F1C4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4" authorId="0" shapeId="0" xr:uid="{E33DE3CA-AC41-4C34-937A-915034D39D6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C15" authorId="0" shapeId="0" xr:uid="{EFA1C646-BFDD-4A3F-820C-57FD4FB9E5B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5" authorId="0" shapeId="0" xr:uid="{9DB357ED-27D9-4E57-8AFD-9870E01D6C6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Responsabilidad, Comer en clase</t>
        </r>
      </text>
    </comment>
    <comment ref="M15" authorId="0" shapeId="0" xr:uid="{BDAE250D-A5C1-4081-B852-2E22A291041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16" authorId="0" shapeId="0" xr:uid="{24776CE0-E15B-4526-8891-D65B515678C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K16" authorId="0" shapeId="0" xr:uid="{E66A116E-DB06-4062-8FBA-1CD50928E68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17" authorId="0" shapeId="0" xr:uid="{59F89528-A136-459E-9F1E-3ABD5BB7EE7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7" authorId="0" shapeId="0" xr:uid="{0122BD6A-F11B-423C-BDDF-1750368A370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Indisciplina</t>
        </r>
      </text>
    </comment>
    <comment ref="K17" authorId="0" shapeId="0" xr:uid="{E12A0C4F-8F7B-4097-9BA0-742BA9297CC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M17" authorId="0" shapeId="0" xr:uid="{982E3550-9E4F-4379-93E2-8EC9A5A2C64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18" authorId="0" shapeId="0" xr:uid="{542AE3C5-D3F3-4CF1-A9B7-F7680933B5B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8" authorId="0" shapeId="0" xr:uid="{C0CBF21C-6468-46D6-873F-CF170E5EC22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Uniforme, Responsabilidad</t>
        </r>
      </text>
    </comment>
    <comment ref="C19" authorId="0" shapeId="0" xr:uid="{84C3AB75-89F0-42F7-8828-82A81EC06E9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9" authorId="0" shapeId="0" xr:uid="{07800523-1807-4F20-9A21-11E73305CE74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</t>
        </r>
      </text>
    </comment>
    <comment ref="C20" authorId="0" shapeId="0" xr:uid="{6E6BE6D1-4BBF-4B31-817C-06326ABA4C2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21" authorId="0" shapeId="0" xr:uid="{04E5D12E-9881-46C4-B739-16C52A85734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22" authorId="0" shapeId="0" xr:uid="{5F755560-7B40-4F87-8487-485AC26606D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2" authorId="0" shapeId="0" xr:uid="{EA6918C3-75F4-48AF-91F5-9CD23B81DD7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C23" authorId="0" shapeId="0" xr:uid="{05528D6C-511E-41CB-94B9-B6E2D53B071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23" authorId="0" shapeId="0" xr:uid="{2D43DA49-CC93-4CF8-8F1C-FD8DF33F4F4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I23" authorId="0" shapeId="0" xr:uid="{67585756-F436-4AF3-8F11-370A7628B10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Taller Wish</t>
        </r>
      </text>
    </comment>
    <comment ref="C24" authorId="0" shapeId="0" xr:uid="{F7468D88-92D8-43D3-879F-6D99C0AE74C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4" authorId="0" shapeId="0" xr:uid="{9C42F7E1-7674-4FCB-A7B6-2AC0FCD4642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M24" authorId="0" shapeId="0" xr:uid="{99CDF610-C25C-4136-914F-8FA8D6C84A1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25" authorId="0" shapeId="0" xr:uid="{498374B4-9BEE-408D-92E1-1D301245CFA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5" authorId="0" shapeId="0" xr:uid="{A3A1C0B5-5C91-430D-B73F-8F9782862A3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C26" authorId="0" shapeId="0" xr:uid="{FD32C1F9-E675-4D75-BD24-35739264ED0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G26" authorId="0" shapeId="0" xr:uid="{05BDE451-A670-4206-BE6C-00172E25BCE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Sin Recurso</t>
        </r>
      </text>
    </comment>
    <comment ref="C27" authorId="0" shapeId="0" xr:uid="{7DC4EFE8-6E26-4844-9D03-8EACD16984C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27" authorId="0" shapeId="0" xr:uid="{9E3EEC38-35C3-4632-AE3E-AF36D36D4922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</t>
        </r>
      </text>
    </comment>
    <comment ref="C28" authorId="0" shapeId="0" xr:uid="{C6996B3A-080F-4F0E-A7A4-A016BF81926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8" authorId="0" shapeId="0" xr:uid="{0A1CDCCB-2687-4AD0-B61E-AFBAC71BD833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clase, Indisciplina</t>
        </r>
      </text>
    </comment>
    <comment ref="C29" authorId="0" shapeId="0" xr:uid="{768C4130-623C-4A38-87E1-D0834FAED48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30" authorId="0" shapeId="0" xr:uid="{F8B6406C-1C0F-44D0-9FB7-D85FADE5901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0" authorId="0" shapeId="0" xr:uid="{0005D75E-473B-4A6A-8405-BF6F4F2DBB3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C31" authorId="0" shapeId="0" xr:uid="{C9E3A34A-A237-467C-A146-8F80EB9DE0C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1" authorId="0" shapeId="0" xr:uid="{C315162D-D1DB-4F89-8E95-3A1497D5BBB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Responsabilidad, Comer en clase</t>
        </r>
      </text>
    </comment>
    <comment ref="C32" authorId="0" shapeId="0" xr:uid="{A3774234-2C5A-4732-B147-0A60250C0BF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K32" authorId="0" shapeId="0" xr:uid="{B696768C-5EB1-4BDB-9293-71D0415A6D3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33" authorId="0" shapeId="0" xr:uid="{DB756E9A-7788-4410-897E-1DA4E5E9D87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3" authorId="0" shapeId="0" xr:uid="{9A866EE2-54D0-45BE-84E3-CA4D6CFC5660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clase, Vocabulario</t>
        </r>
      </text>
    </comment>
    <comment ref="M33" authorId="0" shapeId="0" xr:uid="{0A6C86B1-97C9-436B-BB5D-002D62CAD21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34" authorId="0" shapeId="0" xr:uid="{C0542A2C-FED6-4227-B2FB-471B6A469B6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4" authorId="0" shapeId="0" xr:uid="{FB7232EE-3E28-4C9A-92B2-20FD0C5C417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Indisciplina</t>
        </r>
      </text>
    </comment>
    <comment ref="K34" authorId="0" shapeId="0" xr:uid="{839F5894-FCF5-4D09-82D4-1DAFE498639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35" authorId="0" shapeId="0" xr:uid="{641E4D49-F0D2-4A7F-8E76-7B3D0B736E7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E35" authorId="0" shapeId="0" xr:uid="{9563D1C5-B870-4FEB-A8D7-EE07A4AE9E88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Comer en clase</t>
        </r>
      </text>
    </comment>
    <comment ref="M35" authorId="0" shapeId="0" xr:uid="{673110A2-437D-4B43-81D9-A476934BCF2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36" authorId="0" shapeId="0" xr:uid="{F2C88C9C-2C90-4601-B066-5B2226B0BB0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6" authorId="0" shapeId="0" xr:uid="{A6A8D6EF-6B6C-43F9-9100-B549E4AB5DC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Responsabilidad, Comer en clase</t>
        </r>
      </text>
    </comment>
    <comment ref="I36" authorId="0" shapeId="0" xr:uid="{D5559EA8-7ECD-4B06-8563-EEA2795E373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Taller Wish</t>
        </r>
      </text>
    </comment>
    <comment ref="C37" authorId="0" shapeId="0" xr:uid="{A10E19F4-9A0E-4594-98A0-B710A1363F3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K37" authorId="0" shapeId="0" xr:uid="{8FC02CD1-2E3D-48B3-B35F-8C8AA0D0466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Escrito</t>
        </r>
      </text>
    </comment>
    <comment ref="M37" authorId="0" shapeId="0" xr:uid="{D5AFCF8D-3FAB-4412-99E5-4568B96AC23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presento Places</t>
        </r>
      </text>
    </comment>
    <comment ref="C38" authorId="0" shapeId="0" xr:uid="{578D13CA-6A87-4884-B49F-73CF5A035F9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M38" authorId="0" shapeId="0" xr:uid="{476A11B6-60B2-49DF-AEEC-2366DAA9800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39" authorId="0" shapeId="0" xr:uid="{DEFB47AC-53E3-445B-AF43-9B9F0047683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Kike</author>
  </authors>
  <commentList>
    <comment ref="C2" authorId="0" shapeId="0" xr:uid="{A1E17BE2-E216-43F9-9248-1ECA8D43034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Quices</t>
        </r>
      </text>
    </comment>
    <comment ref="D2" authorId="0" shapeId="0" xr:uid="{29B249BE-6761-48C4-813F-6A6903CA55E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English Lab</t>
        </r>
      </text>
    </comment>
    <comment ref="E2" authorId="0" shapeId="0" xr:uid="{D1F47B6D-5723-4A03-A049-6F61E270F52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Behaviour</t>
        </r>
      </text>
    </comment>
    <comment ref="F2" authorId="0" shapeId="0" xr:uid="{5EF3AF97-D959-4856-B020-0EC8341B78B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Book</t>
        </r>
      </text>
    </comment>
    <comment ref="G2" authorId="0" shapeId="0" xr:uid="{C4D0C2FA-98BD-43D3-86C9-34D0A4A1FD5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Platform</t>
        </r>
      </text>
    </comment>
    <comment ref="H2" authorId="0" shapeId="0" xr:uid="{6D61EE4E-3DDE-4B6F-9E3D-80AC4122667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Folder</t>
        </r>
      </text>
    </comment>
    <comment ref="I2" authorId="0" shapeId="0" xr:uid="{1FCD3003-D428-46E5-A392-316D280E418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Taller Clausulas</t>
        </r>
      </text>
    </comment>
    <comment ref="J2" authorId="0" shapeId="0" xr:uid="{469FACB5-85FC-4257-8B41-5A5BB05B41B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Word Formation 1</t>
        </r>
      </text>
    </comment>
    <comment ref="K2" authorId="0" shapeId="0" xr:uid="{FCDD6717-0717-43ED-A842-75F2E0073D8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Ford Formation 2</t>
        </r>
      </text>
    </comment>
    <comment ref="L2" authorId="0" shapeId="0" xr:uid="{032BDC64-782B-4E82-A3FC-FB2394EEB3A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Taller Question Tag</t>
        </r>
      </text>
    </comment>
    <comment ref="M2" authorId="0" shapeId="0" xr:uid="{E7F5F78A-E2AF-41F2-B526-FA67770A728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MOCK</t>
        </r>
      </text>
    </comment>
    <comment ref="N2" authorId="0" shapeId="0" xr:uid="{5B37092C-A42E-46AC-8C82-53A63DD5928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Word Formation 3</t>
        </r>
      </text>
    </comment>
    <comment ref="O2" authorId="0" shapeId="0" xr:uid="{96987B73-14E6-40CD-823C-1E204662034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Speaking</t>
        </r>
      </text>
    </comment>
    <comment ref="P2" authorId="0" shapeId="0" xr:uid="{FF7348C6-4D6D-4759-9C13-D41E6050E26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Comic</t>
        </r>
      </text>
    </comment>
    <comment ref="V3" authorId="0" shapeId="0" xr:uid="{92698D01-CA57-42D3-868B-D7FDF3120EA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Relative Clauses</t>
        </r>
      </text>
    </comment>
    <comment ref="W3" authorId="0" shapeId="0" xr:uid="{89F3DC5E-B094-4D1D-87C1-E43492AB8DD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Question Tag</t>
        </r>
      </text>
    </comment>
    <comment ref="X3" authorId="0" shapeId="0" xr:uid="{2EED3A0F-B720-4E2E-90A9-7C74EA1A11EE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FCE</t>
        </r>
      </text>
    </comment>
    <comment ref="C4" authorId="0" shapeId="0" xr:uid="{C4130978-7205-436A-9D1B-90B8337EEDE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5" authorId="0" shapeId="0" xr:uid="{0913FF8F-0C59-470B-A799-3B0B6BE4A85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5" authorId="0" shapeId="0" xr:uid="{B91CFBD2-A2D9-45C6-914A-A3DBEDC4E62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Uso de celular</t>
        </r>
      </text>
    </comment>
    <comment ref="L5" authorId="0" shapeId="0" xr:uid="{33F6D558-9ADB-4436-9B35-314DB48DFD7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Taller Question Tag</t>
        </r>
      </text>
    </comment>
    <comment ref="AC5" authorId="0" shapeId="0" xr:uid="{932FBDAE-4657-49F6-BB0B-7A2C1A4CC9B8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Ver Fechas y temas arriba</t>
        </r>
      </text>
    </comment>
    <comment ref="C6" authorId="0" shapeId="0" xr:uid="{147D7AE8-4B74-42E9-B04A-32D795FEDCE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6" authorId="0" shapeId="0" xr:uid="{DBEE1D56-872D-403A-B9D0-9CEFEB789EC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C7" authorId="0" shapeId="0" xr:uid="{3F00FDBF-8451-4B48-9893-AD0AFDADB26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P7" authorId="0" shapeId="0" xr:uid="{EB3865AC-BDF6-463D-AB4E-457DB4BA01E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Comic</t>
        </r>
      </text>
    </comment>
    <comment ref="AC7" authorId="0" shapeId="0" xr:uid="{5B6D6064-19EF-40D0-81B3-351A0C24116F}">
      <text>
        <r>
          <rPr>
            <b/>
            <sz val="9"/>
            <color indexed="81"/>
            <rFont val="Tahoma"/>
            <family val="2"/>
          </rPr>
          <t xml:space="preserve">Kike: </t>
        </r>
        <r>
          <rPr>
            <sz val="9"/>
            <color indexed="81"/>
            <rFont val="Tahoma"/>
            <family val="2"/>
          </rPr>
          <t>Comportamiento durante el periodo.</t>
        </r>
      </text>
    </comment>
    <comment ref="C8" authorId="0" shapeId="0" xr:uid="{E42A6A73-4A63-4606-B0C0-93AA9FD95D8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8" authorId="0" shapeId="0" xr:uid="{84AB99CB-BCD5-45BF-8A62-A21CE3C9D53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</t>
        </r>
      </text>
    </comment>
    <comment ref="G8" authorId="0" shapeId="0" xr:uid="{F18C3BD4-D5B9-472E-8181-6D6681276CE6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plataforma</t>
        </r>
      </text>
    </comment>
    <comment ref="H8" authorId="0" shapeId="0" xr:uid="{2EC5B5AA-57AA-4A4E-BE73-B105D5CF34B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Folder</t>
        </r>
      </text>
    </comment>
    <comment ref="P8" authorId="0" shapeId="0" xr:uid="{358BB158-017A-456E-AC04-41BA23C5005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Comic</t>
        </r>
      </text>
    </comment>
    <comment ref="C9" authorId="0" shapeId="0" xr:uid="{CBB5DB6E-D141-4743-ADE6-F549C395545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0" authorId="0" shapeId="0" xr:uid="{C6742FFB-E320-44D5-8639-0C814014443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0" authorId="0" shapeId="0" xr:uid="{57D89013-7059-45A0-AC3C-29D6A35BCFF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clase, Responsabilidad</t>
        </r>
      </text>
    </comment>
    <comment ref="C11" authorId="0" shapeId="0" xr:uid="{3370570D-4B64-4867-9334-EB425B412B7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O11" authorId="0" shapeId="0" xr:uid="{C7635453-12F6-40B0-BEDD-9643D05C69D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P11" authorId="0" shapeId="0" xr:uid="{8F5630B0-4F7B-4212-B72C-D2D8B559DFB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Comic</t>
        </r>
      </text>
    </comment>
    <comment ref="C12" authorId="0" shapeId="0" xr:uid="{ECEBF09D-29E3-4E99-BD49-A933913DCD9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2" authorId="0" shapeId="0" xr:uid="{1C3B420E-46C7-4B48-BDF4-5C94F3D84A6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C13" authorId="0" shapeId="0" xr:uid="{B14E7200-195E-4ED8-8059-D330CC5F9C8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3" authorId="0" shapeId="0" xr:uid="{BA6D3EDE-28F4-404E-A1D9-A90F190E735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</t>
        </r>
      </text>
    </comment>
    <comment ref="C14" authorId="0" shapeId="0" xr:uid="{74DD0785-622F-42B5-8F0C-7BC2F764DE6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5" authorId="0" shapeId="0" xr:uid="{A465603C-9767-4814-8C87-12712D93D2E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5" authorId="0" shapeId="0" xr:uid="{536161DE-A3D3-415B-9E2C-9E83C2FCE50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Vocabulario</t>
        </r>
      </text>
    </comment>
    <comment ref="C16" authorId="0" shapeId="0" xr:uid="{F3FDCEBD-DE06-4EF3-A56A-2F27B9B5D9F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6" authorId="0" shapeId="0" xr:uid="{DDEE0EFE-D56D-4B6F-9A54-0BFAE65916E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Irrespeto</t>
        </r>
      </text>
    </comment>
    <comment ref="C17" authorId="0" shapeId="0" xr:uid="{F0CEF242-20DA-4BF2-8372-A9361B84B3C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8" authorId="0" shapeId="0" xr:uid="{90F6BA9C-48B8-43FB-BF10-CB59D42CEAE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19" authorId="0" shapeId="0" xr:uid="{BDA30542-3BFD-4D8F-9E57-3110A5EDC85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19" authorId="0" shapeId="0" xr:uid="{E36FD45A-C925-4372-99AF-BD3EC244C11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C20" authorId="0" shapeId="0" xr:uid="{05A4E80F-787B-4485-BBB2-3C5B1BCC617C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0" authorId="0" shapeId="0" xr:uid="{AE6918EC-94E2-490F-9EA4-7F1E41F446D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I20" authorId="0" shapeId="0" xr:uid="{040201CE-15CB-4CA9-B22A-0C06E265B82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21" authorId="0" shapeId="0" xr:uid="{32DF319F-BD69-43AF-B5E1-8EAAF91E8C9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1" authorId="0" shapeId="0" xr:uid="{75AF80E7-DA5D-4D35-8CFB-35A018CCB71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Uso de celular</t>
        </r>
      </text>
    </comment>
    <comment ref="I21" authorId="0" shapeId="0" xr:uid="{A477F9B8-F044-481E-BC4F-57F264523F7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O21" authorId="0" shapeId="0" xr:uid="{7C712BEB-1C55-42E2-99F5-929A14C0BDD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22" authorId="0" shapeId="0" xr:uid="{1BC237C5-1D1A-4A36-A260-DCA6CF67615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2" authorId="0" shapeId="0" xr:uid="{3856AEE9-F7DA-4BE1-B78E-E38E5C61CA8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Comer en clase, responsabilidad, Vocabulario</t>
        </r>
      </text>
    </comment>
    <comment ref="C23" authorId="0" shapeId="0" xr:uid="{0EA787B4-7E5D-4B84-B370-48E8E1BB27C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23" authorId="0" shapeId="0" xr:uid="{2DE20B62-5F3A-4038-90C9-F843F71F2B3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O23" authorId="0" shapeId="0" xr:uid="{0FA716E6-0136-4A39-9556-4E45750815E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24" authorId="0" shapeId="0" xr:uid="{896E6626-1561-4897-8C46-245AE3E0ECD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4" authorId="0" shapeId="0" xr:uid="{2B46021A-EC80-42B3-B183-25D47C03963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Irrespeto</t>
        </r>
      </text>
    </comment>
    <comment ref="O24" authorId="0" shapeId="0" xr:uid="{0FD25F0B-ECFC-44E4-9EDF-AA269A1510E1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25" authorId="0" shapeId="0" xr:uid="{4257E156-975A-491A-B229-49FFE0444F3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5" authorId="0" shapeId="0" xr:uid="{7CE27A99-997C-446A-AA26-F360B6CF040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F25" authorId="0" shapeId="0" xr:uid="{57E6BC7A-5B87-4297-BF86-95CAB371DC0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libro</t>
        </r>
      </text>
    </comment>
    <comment ref="H25" authorId="0" shapeId="0" xr:uid="{E5CE8057-E6C2-4CEE-9F3A-E4A8777AF827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Folder</t>
        </r>
      </text>
    </comment>
    <comment ref="O25" authorId="0" shapeId="0" xr:uid="{BDAE7444-15D8-4749-A3C0-00E052545959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P25" authorId="0" shapeId="0" xr:uid="{E8E1B0A4-C936-449F-8252-75F2473DB55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Comic</t>
        </r>
      </text>
    </comment>
    <comment ref="C26" authorId="0" shapeId="0" xr:uid="{B63C358D-B91C-4175-A3A0-54DB5881F359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6" authorId="0" shapeId="0" xr:uid="{D316D8B6-B189-4492-9941-8A95A1CAA41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C27" authorId="0" shapeId="0" xr:uid="{ED5BAA5B-6676-4DE1-B725-F157EDC2A17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Nota total con puntos.</t>
        </r>
      </text>
    </comment>
    <comment ref="E27" authorId="0" shapeId="0" xr:uid="{12F8117F-538E-4B9B-A7A4-5FC3595CD1E3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L27" authorId="0" shapeId="0" xr:uid="{17171F3A-E3F7-4277-A62D-89E54E33059B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O27" authorId="0" shapeId="0" xr:uid="{64374602-244E-4F88-8BFE-0664B993A37E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28" authorId="0" shapeId="0" xr:uid="{5F19F75D-5D5D-446E-9AA0-7321143CFF12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28" authorId="0" shapeId="0" xr:uid="{4E28A21C-936B-4968-BB4C-A5D6A2B6181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C29" authorId="0" shapeId="0" xr:uid="{0E2C590B-E24A-48E3-B0F7-22AF726CE34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30" authorId="0" shapeId="0" xr:uid="{8515AA8E-7BED-4830-A9C0-9E9F1BED925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31" authorId="0" shapeId="0" xr:uid="{FF1B6C3C-A991-4420-9DF6-E0F329201A8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1" authorId="0" shapeId="0" xr:uid="{D1222BFC-93EC-4380-9824-4940FA7F76B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L31" authorId="0" shapeId="0" xr:uid="{85120D16-5D9A-462D-A753-8B10259B4AD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P31" authorId="0" shapeId="0" xr:uid="{63EFF32C-6AE1-4AAA-9447-A9DAB41CBC7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Comic</t>
        </r>
      </text>
    </comment>
    <comment ref="C32" authorId="0" shapeId="0" xr:uid="{273E3AB7-AAA5-4367-B067-A73FB6CB4A7A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E32" authorId="0" shapeId="0" xr:uid="{D1E683B5-8CA1-43EF-8278-41640E8C53F8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C33" authorId="0" shapeId="0" xr:uid="{092EE78E-FADA-4478-85F6-B0E14B3E9434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C34" authorId="0" shapeId="0" xr:uid="{D45E1C08-6EE9-4ACF-B987-2EA8575F2B4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4" authorId="0" shapeId="0" xr:uid="{DA870B81-8A8C-47A4-B042-EA695AEBF935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Uso de celular, Irrespeto, Responsabilidad, Comer en clase, Uso de uniforme</t>
        </r>
      </text>
    </comment>
    <comment ref="C35" authorId="0" shapeId="0" xr:uid="{BFB771E8-3416-4641-B83D-6D2CE570580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Sumatoria de quices en el periodo</t>
        </r>
      </text>
    </comment>
    <comment ref="O35" authorId="0" shapeId="0" xr:uid="{F019340C-81E2-493E-AC34-A453A26EA666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36" authorId="0" shapeId="0" xr:uid="{F8659F56-4BCD-4F55-93D1-88D8E914B67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6" authorId="0" shapeId="0" xr:uid="{6EE60DDB-71F9-4A13-A2FC-FA74C410A6D0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Responsabilidad</t>
        </r>
      </text>
    </comment>
    <comment ref="O36" authorId="0" shapeId="0" xr:uid="{D8F2ABB3-C2B9-410D-A15B-47F4E864145A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C37" authorId="0" shapeId="0" xr:uid="{8F6B4EEC-C910-446B-AC3A-52077BAEB5BF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L37" authorId="0" shapeId="0" xr:uid="{60864195-2AA4-4D18-B354-240A528659ED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Entrega pendiente</t>
        </r>
      </text>
    </comment>
    <comment ref="C38" authorId="0" shapeId="0" xr:uid="{0C5305B6-8A59-4145-980E-514BE85B98E1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 Sumatoria de quices en el periodo</t>
        </r>
      </text>
    </comment>
    <comment ref="E38" authorId="0" shapeId="0" xr:uid="{2A1122C3-1B35-4129-9A01-9BA1DC4E77B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Vocabulario, Responsabilidad</t>
        </r>
      </text>
    </comment>
    <comment ref="O38" authorId="0" shapeId="0" xr:uid="{E7FF3D43-737C-494F-B703-BFF5A5875B3C}">
      <text>
        <r>
          <rPr>
            <b/>
            <sz val="9"/>
            <color indexed="81"/>
            <rFont val="Tahoma"/>
            <charset val="1"/>
          </rPr>
          <t>Kike:</t>
        </r>
        <r>
          <rPr>
            <sz val="9"/>
            <color indexed="81"/>
            <rFont val="Tahoma"/>
            <charset val="1"/>
          </rPr>
          <t xml:space="preserve">
No presentó Speaking</t>
        </r>
      </text>
    </comment>
    <comment ref="P38" authorId="0" shapeId="0" xr:uid="{B988B18A-9013-404C-B603-B30168A13EE7}">
      <text>
        <r>
          <rPr>
            <b/>
            <sz val="9"/>
            <color indexed="81"/>
            <rFont val="Tahoma"/>
            <family val="2"/>
          </rPr>
          <t>Kike:</t>
        </r>
        <r>
          <rPr>
            <sz val="9"/>
            <color indexed="81"/>
            <rFont val="Tahoma"/>
            <family val="2"/>
          </rPr>
          <t xml:space="preserve">
No presentó Comic</t>
        </r>
      </text>
    </comment>
  </commentList>
</comments>
</file>

<file path=xl/sharedStrings.xml><?xml version="1.0" encoding="utf-8"?>
<sst xmlns="http://schemas.openxmlformats.org/spreadsheetml/2006/main" count="848" uniqueCount="404">
  <si>
    <t>Nombre</t>
  </si>
  <si>
    <t>Date</t>
  </si>
  <si>
    <t>8A</t>
  </si>
  <si>
    <t>8B</t>
  </si>
  <si>
    <t>Nota</t>
  </si>
  <si>
    <t>Ausente</t>
  </si>
  <si>
    <t>6B</t>
  </si>
  <si>
    <t>pts</t>
  </si>
  <si>
    <t>7A</t>
  </si>
  <si>
    <t>7B</t>
  </si>
  <si>
    <t>9A</t>
  </si>
  <si>
    <t>Activity</t>
  </si>
  <si>
    <t>Quices</t>
  </si>
  <si>
    <t>English Lab</t>
  </si>
  <si>
    <t>Book</t>
  </si>
  <si>
    <t>Fecha</t>
  </si>
  <si>
    <t>CURSO</t>
  </si>
  <si>
    <t>Paginas</t>
  </si>
  <si>
    <t>No presenta actividad</t>
  </si>
  <si>
    <t>Quiz (Sumatoria)</t>
  </si>
  <si>
    <t>Behaviour</t>
  </si>
  <si>
    <t>Entrega Actividad pendiente</t>
  </si>
  <si>
    <t>Acero Puentes Lina Alejandra</t>
  </si>
  <si>
    <t>Alba Cuervo Iann Jeronimo</t>
  </si>
  <si>
    <t>Amaya Hurtado Maria Luciana</t>
  </si>
  <si>
    <t>Arevalo Riveros Ana Victoria</t>
  </si>
  <si>
    <t>Beltran Herrera Elizabeth</t>
  </si>
  <si>
    <t>Betancourth Benítez Andrés Felipe</t>
  </si>
  <si>
    <t>Caicedo Montoya Isaac</t>
  </si>
  <si>
    <t>Cardozo Toquica Dylan Samuel</t>
  </si>
  <si>
    <t>Carvajal Pulido Sara Sofia</t>
  </si>
  <si>
    <t>Cordoba Cardenas Jacobo</t>
  </si>
  <si>
    <t>Cortes Arias Aylen Valeria</t>
  </si>
  <si>
    <t>Corzo Sanchez Sarah Ximena</t>
  </si>
  <si>
    <t>De La Hortua Rodriguez Sergio Joel</t>
  </si>
  <si>
    <t>Gaviria Gutierrez Karol Valentina</t>
  </si>
  <si>
    <t>Giraldo Carrillo Sarah Valentina</t>
  </si>
  <si>
    <t>Guaneme Alonso Salome</t>
  </si>
  <si>
    <t>Guerrero Barrera Joel</t>
  </si>
  <si>
    <t>Loaiza Giraldo Isaac Mathias</t>
  </si>
  <si>
    <t>Martinez Herreño Ana Sofía</t>
  </si>
  <si>
    <t>Martinez Rodriguez Salome</t>
  </si>
  <si>
    <t>Morales Rayo Daniel Felipe</t>
  </si>
  <si>
    <t>Mosquera Contreras Maria Angel</t>
  </si>
  <si>
    <t>Nieto Turriago Anamaria</t>
  </si>
  <si>
    <t>Ortiz Alzate Juan Pablo</t>
  </si>
  <si>
    <t>Ostos Avendaño Santiago</t>
  </si>
  <si>
    <t>Paez Colmenares Juan Manuel</t>
  </si>
  <si>
    <t>Parra Reyes Samuel Esteban</t>
  </si>
  <si>
    <t>Pinilla Coronado Juan Sebastián</t>
  </si>
  <si>
    <t>Rincon Garcia Isabella</t>
  </si>
  <si>
    <t>Rodriguez Gutierrez Ian Jeronimo</t>
  </si>
  <si>
    <t>Rojas Mosquera Matias</t>
  </si>
  <si>
    <t>Rueda Godoy Juan Manuel</t>
  </si>
  <si>
    <t>Sanchez Castaño Jeronimo</t>
  </si>
  <si>
    <t>Sanchez Salamanca Juan Sebastian</t>
  </si>
  <si>
    <t>Soto Torres Maria Alejandra</t>
  </si>
  <si>
    <t>Velez Mayorga Maria Paula</t>
  </si>
  <si>
    <t>Aguilar Lopez Gabriela</t>
  </si>
  <si>
    <t>Albarracin Jimenez Nicolas</t>
  </si>
  <si>
    <t>Baquero Alvarado Maria Alejandra</t>
  </si>
  <si>
    <t>Bulla Reyes Juan Joshua</t>
  </si>
  <si>
    <t>Caicedo Gonzalez Maria Antonia</t>
  </si>
  <si>
    <t>Castiblanco Vera Sara Gabriela</t>
  </si>
  <si>
    <t>Castillo Barrera Sara Gabriela</t>
  </si>
  <si>
    <t>Castro Garcia Ryan Dave Elioth</t>
  </si>
  <si>
    <t>Castro Quintin Sara Valentina</t>
  </si>
  <si>
    <t>Cruz Escobar Julian Santiago</t>
  </si>
  <si>
    <t>Diaz Enriquez Luis Felipe</t>
  </si>
  <si>
    <t>Duran Farias Santiago</t>
  </si>
  <si>
    <t>Florez Pardo Paula Isabela</t>
  </si>
  <si>
    <t>Fonseca Leal Valeria</t>
  </si>
  <si>
    <t>Forero Arango Samuel</t>
  </si>
  <si>
    <t>Galindo Rodriguez Isabella</t>
  </si>
  <si>
    <t>Gallego Vela Jhon Esteban</t>
  </si>
  <si>
    <t>Gonzalez Naranjo Danna Sofia</t>
  </si>
  <si>
    <t>Jurado Torres Danna Isabella</t>
  </si>
  <si>
    <t>Lara Moya Thomas</t>
  </si>
  <si>
    <t>Lombana Amaya Sara Michelle</t>
  </si>
  <si>
    <t>Machado Jimenez Joel Sebastian</t>
  </si>
  <si>
    <t>Marroquin Rodriguez Gabriela</t>
  </si>
  <si>
    <t>Munevar Pinilla Juan Felipe</t>
  </si>
  <si>
    <t>Munevar Velasquez Sofia</t>
  </si>
  <si>
    <t>Olarte Lorza Juan Diego</t>
  </si>
  <si>
    <t>Olaya Ortiz Samuel</t>
  </si>
  <si>
    <t>Paez Moreno Gabriel Andres</t>
  </si>
  <si>
    <t>Parada Rojas Danna Sofia</t>
  </si>
  <si>
    <t>Pardo Peralta Ana Lucia</t>
  </si>
  <si>
    <t>Pulgarin Ramirez David Gustavo</t>
  </si>
  <si>
    <t>Ramirez Rodriguez Juan Felipe</t>
  </si>
  <si>
    <t>Rincon Cano Juan Jose</t>
  </si>
  <si>
    <t>Rincon Garcia Danna Victoria</t>
  </si>
  <si>
    <t>Ruiz Alvarez Julieta</t>
  </si>
  <si>
    <t>Santana Garcia Jose Alejandro</t>
  </si>
  <si>
    <t>Silva Bernal Juan Esteban</t>
  </si>
  <si>
    <t>Tuta Linares Danna Michelle</t>
  </si>
  <si>
    <t>Vela Mendoza Carol Juliana</t>
  </si>
  <si>
    <t>Avila Gaspar Samuel Matias</t>
  </si>
  <si>
    <t>Ayala Pabon Mathias</t>
  </si>
  <si>
    <t>Barbosa Basto Ian Esteban</t>
  </si>
  <si>
    <t>Barreto Lopez Emily Thaliana</t>
  </si>
  <si>
    <t>Buitrago Bello Isabella</t>
  </si>
  <si>
    <t>Burgos Bohorquez Valery Daniela</t>
  </si>
  <si>
    <t>Cotrino Velandia Elizabeth</t>
  </si>
  <si>
    <t>Daza Arias Jacob David</t>
  </si>
  <si>
    <t>Daza Lozano Alejandro</t>
  </si>
  <si>
    <t>Garzon Rodelo Andrey Steve</t>
  </si>
  <si>
    <t>Gomez Poveda Juan Pablo</t>
  </si>
  <si>
    <t>Guinea Aguilera Laura Valeria</t>
  </si>
  <si>
    <t>Leon Cruz Laura Valentina</t>
  </si>
  <si>
    <t>Machado Pineda Samuel David</t>
  </si>
  <si>
    <t>Martinez Galindo Sara Sofia</t>
  </si>
  <si>
    <t>Merchan Rodriguez Eliad Mateo</t>
  </si>
  <si>
    <t>Montenegro Martinez Sara Isabella</t>
  </si>
  <si>
    <t>Morales Garcia Daniel Santiago</t>
  </si>
  <si>
    <t>Olaya Astudillo Salomé</t>
  </si>
  <si>
    <t>Ortiz Cardenas Ana María</t>
  </si>
  <si>
    <t>Ortiz Gomez Sara Alejandra</t>
  </si>
  <si>
    <t>Ortiz Reyes Gabriel Andres</t>
  </si>
  <si>
    <t>Pedraza Londoño Maria Jose</t>
  </si>
  <si>
    <t>Peña Sierra Miguel Angel</t>
  </si>
  <si>
    <t>Pinilla Leon Juan Sebastian</t>
  </si>
  <si>
    <t>Prieto Guependo Manuel Esteban</t>
  </si>
  <si>
    <t>Puerto Triana Robinfel Matias</t>
  </si>
  <si>
    <t>Quiroga López Luciana</t>
  </si>
  <si>
    <t>Riobueno Ariza Bianca Valeria</t>
  </si>
  <si>
    <t>Rodriguez Bohorquez Juan Andres</t>
  </si>
  <si>
    <t>Rodríguez Lopez Amy Salome</t>
  </si>
  <si>
    <t>Rojas Bravo Sara Valentina</t>
  </si>
  <si>
    <t>Rozo Guevara Anny Sophia</t>
  </si>
  <si>
    <t>Sanchez Sanchez Laura Natalia</t>
  </si>
  <si>
    <t>Serna Cortes Erick Julian</t>
  </si>
  <si>
    <t>Torres Bohorquez Joahn Felipe</t>
  </si>
  <si>
    <t>Urieles Sepulveda Isabella</t>
  </si>
  <si>
    <t>Valencia Vargas Danna Isabela</t>
  </si>
  <si>
    <t>Vargas Peña Alejandro Arturo</t>
  </si>
  <si>
    <t>Villamil Quintero Danna Sofia</t>
  </si>
  <si>
    <t>Benavides Leon Angie Daniela</t>
  </si>
  <si>
    <t>Chinchilla Monroy Julian Andres</t>
  </si>
  <si>
    <t>Diaz Camacho Julián Andrés</t>
  </si>
  <si>
    <t>Diaz Diaz Danna Gabriela</t>
  </si>
  <si>
    <t>Garcia Bulla Sara Valentina</t>
  </si>
  <si>
    <t>Garcia Ramos Paula Valentina</t>
  </si>
  <si>
    <t>Garnica Urrego Mariana</t>
  </si>
  <si>
    <t>Gonzalez Moreno Gabriela</t>
  </si>
  <si>
    <t>Gutierrez Casilimas Samuel</t>
  </si>
  <si>
    <t>Gutierrez Guayacan Lizeth Sofia</t>
  </si>
  <si>
    <t>Hernandez Gonzalez Juan Fernando</t>
  </si>
  <si>
    <t>Hernandez Gonzalez Juansebastian</t>
  </si>
  <si>
    <t>Izquierdo Acevedo Isabella</t>
  </si>
  <si>
    <t>Lopez Avendaño David Santiago</t>
  </si>
  <si>
    <t>Mancera Monroy Sary Luciana</t>
  </si>
  <si>
    <t>Montoya Bermudez Juan Esteban</t>
  </si>
  <si>
    <t>Moreno Peña Angie Tatiana</t>
  </si>
  <si>
    <t>Neisa Zorrilla Manuel</t>
  </si>
  <si>
    <t>Nemocon Garcia Samuel Camilo</t>
  </si>
  <si>
    <t>Nieto Garcia Ivan Felipe</t>
  </si>
  <si>
    <t>Niño Moreno Silvana</t>
  </si>
  <si>
    <t>Orjuela Quintero Daniel</t>
  </si>
  <si>
    <t>Ortiz Galindo Emily Samantha</t>
  </si>
  <si>
    <t>Ortiz Salazar Mariajose</t>
  </si>
  <si>
    <t>Perilla Colmenares Juan Sebastian</t>
  </si>
  <si>
    <t>Quiroga Jurado Danilo Alejandro</t>
  </si>
  <si>
    <t>Ramirez Sanchez Alan Matias</t>
  </si>
  <si>
    <t>Recio Luna Maria Camila</t>
  </si>
  <si>
    <t>Rodriguez Bernal María Carolina</t>
  </si>
  <si>
    <t>Rodriguez Moreno Matias</t>
  </si>
  <si>
    <t>Ruiz Aranzalez Danna Valentina</t>
  </si>
  <si>
    <t>Saenz Trujillo Karol Daniela</t>
  </si>
  <si>
    <t>Salamanca Diaz Juan Daniel</t>
  </si>
  <si>
    <t>Sierra Bermudez Daniel Santiago</t>
  </si>
  <si>
    <t>Torres Bohorquez Michelle Sofia</t>
  </si>
  <si>
    <t>Vergara Torres Sergio Felipe</t>
  </si>
  <si>
    <t>Arana Jaramillo Daphne Maia</t>
  </si>
  <si>
    <t>Barragan Rincon Valentina</t>
  </si>
  <si>
    <t>Bernal Brutti Isabella</t>
  </si>
  <si>
    <t>Bulla Reyes Ana Maria</t>
  </si>
  <si>
    <t>Castro Duran Juan Diego</t>
  </si>
  <si>
    <t>Delgado Torres Ana Sofia</t>
  </si>
  <si>
    <t>Diaz Ruiz Daniel Santiago</t>
  </si>
  <si>
    <t>Estepa Pinilla Juan Jose</t>
  </si>
  <si>
    <t>Forero Saavedra Danna Nicole</t>
  </si>
  <si>
    <t>Garavito Mayorga Emanuel</t>
  </si>
  <si>
    <t>Garzon Rincon Marian Juliana</t>
  </si>
  <si>
    <t>Gomez Lozano Mariana</t>
  </si>
  <si>
    <t>Gonzalez Blanco Mauren Tatiana</t>
  </si>
  <si>
    <t>Hernandez Casas Johan Stiven</t>
  </si>
  <si>
    <t>Londoño Jayk Carlos Mathias</t>
  </si>
  <si>
    <t>Lopez Avila Emily Sofia</t>
  </si>
  <si>
    <t>Luna Campos María Alejandra</t>
  </si>
  <si>
    <t>Martinez Casas Emilly Camila</t>
  </si>
  <si>
    <t>Martinez Martinez Simon David</t>
  </si>
  <si>
    <t>Mendez Niño Juan Sebastian</t>
  </si>
  <si>
    <t>Monroy Garcia Malek David</t>
  </si>
  <si>
    <t>Morcote Arias Tomas Felipe</t>
  </si>
  <si>
    <t>Muñoz Pinto Danna Valentina</t>
  </si>
  <si>
    <t>Niño Gonzalez Valerie Dayanna</t>
  </si>
  <si>
    <t>Nova Reyes David Santiago</t>
  </si>
  <si>
    <t>Onofre Rojas Mariana</t>
  </si>
  <si>
    <t>Osorio Velasquez Mariana</t>
  </si>
  <si>
    <t>Paez Rodriguez Maria Paula</t>
  </si>
  <si>
    <t>Pinilla Convers Carlos Samuel</t>
  </si>
  <si>
    <t>Pinto Paez Itza Natalia</t>
  </si>
  <si>
    <t>Poveda Jimenez Eduin Antonio</t>
  </si>
  <si>
    <t>Rincon Daza Johan Steven</t>
  </si>
  <si>
    <t>Rincon Espindola Isabel Sofia</t>
  </si>
  <si>
    <t>Salazar Escobar Carlos Eduardo</t>
  </si>
  <si>
    <t>Serrato Leiva Sara Juliana</t>
  </si>
  <si>
    <t>Zipaquira Cadena Isabella</t>
  </si>
  <si>
    <t>Barrera Escobar Maria Jose</t>
  </si>
  <si>
    <t>Bermudez Sotelo Emily</t>
  </si>
  <si>
    <t>Caro Amaya Alejandro</t>
  </si>
  <si>
    <t>Chala Peña Evelyn Valeria</t>
  </si>
  <si>
    <t>Chaparro Cachope Angelly Juliana</t>
  </si>
  <si>
    <t>Cifuentes Velandia Milan Eliana</t>
  </si>
  <si>
    <t>Cortes Pabon Nicole</t>
  </si>
  <si>
    <t>Fonseca Leal Ana Maria</t>
  </si>
  <si>
    <t>Fonseca Reina Johan Nicolas</t>
  </si>
  <si>
    <t>Galindo Nieves María Camila</t>
  </si>
  <si>
    <t>Gonzalez Palomino Karime Sophia</t>
  </si>
  <si>
    <t>Gonzalez Saenz Sara Valentina</t>
  </si>
  <si>
    <t>Gordillo Gutierrez Maria Camila</t>
  </si>
  <si>
    <t>Hernandez Guieche Sara Sofia</t>
  </si>
  <si>
    <t>Jaramillo Walteros Daniela</t>
  </si>
  <si>
    <t>Mantilla Medina Isabella</t>
  </si>
  <si>
    <t>Mendigaño Lagos Maria Paula</t>
  </si>
  <si>
    <t>Muñoz Lucero Samuel Felipe</t>
  </si>
  <si>
    <t>Nossa Ruiz Cristian David</t>
  </si>
  <si>
    <t>Ordoñez Melo Paula Sofia</t>
  </si>
  <si>
    <t>Parra Benitez Janis Camila</t>
  </si>
  <si>
    <t>Parra Roballo Adrian Alejandro</t>
  </si>
  <si>
    <t>Piratova Contreras Daniela Alejandra</t>
  </si>
  <si>
    <t>Portocarrero Medina Victoria</t>
  </si>
  <si>
    <t>Pulido Pedraza Sara Valentina</t>
  </si>
  <si>
    <t>Reyes Roa Andres Felipe</t>
  </si>
  <si>
    <t>Rincon Taborda Brandon Camilo</t>
  </si>
  <si>
    <t>Rodriguez Bernal Laura Veronica</t>
  </si>
  <si>
    <t>Rodriguez Castro Cristian Felipe</t>
  </si>
  <si>
    <t>Roldan Florez Juan Felipe</t>
  </si>
  <si>
    <t>Romero Chitiva Danna Sofia</t>
  </si>
  <si>
    <t>Vargas Fonseca Luisa Fernanda</t>
  </si>
  <si>
    <t>Zipa Angarita Sebastian David</t>
  </si>
  <si>
    <t>Gomez Diaz Juan Nicolas</t>
  </si>
  <si>
    <t>Ramirez Rangel Salome</t>
  </si>
  <si>
    <t>Febrero 21</t>
  </si>
  <si>
    <t>Pg 6,7,8,9</t>
  </si>
  <si>
    <t>Pg 6,8,9</t>
  </si>
  <si>
    <t>Febrero 20</t>
  </si>
  <si>
    <t>Febrero 28</t>
  </si>
  <si>
    <t>No class</t>
  </si>
  <si>
    <t>Febrero 27</t>
  </si>
  <si>
    <t>12,13,17</t>
  </si>
  <si>
    <t>Rodriguez Martinez Isabella</t>
  </si>
  <si>
    <t>Rodriguez Martinez Luciana</t>
  </si>
  <si>
    <t>Pg 12,13,17</t>
  </si>
  <si>
    <t>Marzo 7</t>
  </si>
  <si>
    <t>18,20,21</t>
  </si>
  <si>
    <t>Marzo 6</t>
  </si>
  <si>
    <t>Marzo 14</t>
  </si>
  <si>
    <t>14,15,16</t>
  </si>
  <si>
    <t>Marzo 11</t>
  </si>
  <si>
    <t>24,25,29</t>
  </si>
  <si>
    <t>Marzo 13</t>
  </si>
  <si>
    <t>Marzo 21</t>
  </si>
  <si>
    <t>Cierre Libro</t>
  </si>
  <si>
    <t>Marzo 20</t>
  </si>
  <si>
    <t>Platform</t>
  </si>
  <si>
    <t>Second Term</t>
  </si>
  <si>
    <t>Abril 4</t>
  </si>
  <si>
    <t>34,35,36</t>
  </si>
  <si>
    <t>44,46,47</t>
  </si>
  <si>
    <t>Abril 3</t>
  </si>
  <si>
    <t>Abril 11</t>
  </si>
  <si>
    <t>Entrega de notas</t>
  </si>
  <si>
    <t>Abril 10</t>
  </si>
  <si>
    <t>50,51,55</t>
  </si>
  <si>
    <t>Guia</t>
  </si>
  <si>
    <t>Abril 25</t>
  </si>
  <si>
    <t>Abril 24</t>
  </si>
  <si>
    <t>Mayo 2</t>
  </si>
  <si>
    <t>40,41,42</t>
  </si>
  <si>
    <t>Mayo 1</t>
  </si>
  <si>
    <t>Festivo</t>
  </si>
  <si>
    <t>Mayo 9</t>
  </si>
  <si>
    <t>43,45,48</t>
  </si>
  <si>
    <t>58,60,61</t>
  </si>
  <si>
    <t>Mayo 8</t>
  </si>
  <si>
    <t>Mayo 16</t>
  </si>
  <si>
    <t>No Class</t>
  </si>
  <si>
    <t>Mayo 15</t>
  </si>
  <si>
    <t>64,65,69</t>
  </si>
  <si>
    <t>Mayo 23</t>
  </si>
  <si>
    <t>49,50,51</t>
  </si>
  <si>
    <t>Mayo 22</t>
  </si>
  <si>
    <t>Afrocolomb</t>
  </si>
  <si>
    <t>52,53,137</t>
  </si>
  <si>
    <t>Mayo 30</t>
  </si>
  <si>
    <t>70,72,73</t>
  </si>
  <si>
    <t>136,137</t>
  </si>
  <si>
    <t>Mayo 29</t>
  </si>
  <si>
    <t>Junio 6</t>
  </si>
  <si>
    <t>Nota de libro</t>
  </si>
  <si>
    <t>Junio 5</t>
  </si>
  <si>
    <t>Mogollon Bernal Juliana</t>
  </si>
  <si>
    <t>Third Term</t>
  </si>
  <si>
    <t>Julio 11</t>
  </si>
  <si>
    <t>Julio 14</t>
  </si>
  <si>
    <t>Julio 15</t>
  </si>
  <si>
    <t>Guía</t>
  </si>
  <si>
    <t>Julio 10</t>
  </si>
  <si>
    <t>84,86,87</t>
  </si>
  <si>
    <t>Peña Oyola Maria Alejandra</t>
  </si>
  <si>
    <t>Julio 18</t>
  </si>
  <si>
    <t>Julio 17</t>
  </si>
  <si>
    <t>Julio 25</t>
  </si>
  <si>
    <t>59,60,61,63</t>
  </si>
  <si>
    <t>90,91,95</t>
  </si>
  <si>
    <t>Julio 24</t>
  </si>
  <si>
    <t>Ensayo</t>
  </si>
  <si>
    <t>Agosto 1</t>
  </si>
  <si>
    <t>Festival Dz.</t>
  </si>
  <si>
    <t>Julio 31</t>
  </si>
  <si>
    <t>Agosto 8</t>
  </si>
  <si>
    <t>96,98,99</t>
  </si>
  <si>
    <t>Agosto 7</t>
  </si>
  <si>
    <t>Agosto 15</t>
  </si>
  <si>
    <t>102,103,107</t>
  </si>
  <si>
    <t>Agosto 14</t>
  </si>
  <si>
    <t>Agosto 22</t>
  </si>
  <si>
    <t>74,75,137</t>
  </si>
  <si>
    <t>137,138,139</t>
  </si>
  <si>
    <t>Agosto 21</t>
  </si>
  <si>
    <t>Agosto 29</t>
  </si>
  <si>
    <t>Cierre guía</t>
  </si>
  <si>
    <t>Agosto 28</t>
  </si>
  <si>
    <t>Sept 5</t>
  </si>
  <si>
    <t>Cierre libro</t>
  </si>
  <si>
    <t>Sept 4</t>
  </si>
  <si>
    <t>Sept 2</t>
  </si>
  <si>
    <t>Fourth Term</t>
  </si>
  <si>
    <t>Taller Pr Pf C</t>
  </si>
  <si>
    <t>Writing-Detective</t>
  </si>
  <si>
    <t>Taller Reported Speech</t>
  </si>
  <si>
    <t>17-Sep</t>
  </si>
  <si>
    <t>Taller Wish</t>
  </si>
  <si>
    <t>Taller Clausulas</t>
  </si>
  <si>
    <t>Word Formation #1</t>
  </si>
  <si>
    <t>19 Sep</t>
  </si>
  <si>
    <t>81,86,87,88</t>
  </si>
  <si>
    <t>110,112,113</t>
  </si>
  <si>
    <t>18 Sep</t>
  </si>
  <si>
    <t>23-Sep</t>
  </si>
  <si>
    <t>Taller 3rd Conditional</t>
  </si>
  <si>
    <t>25-Sep</t>
  </si>
  <si>
    <t>89,90,91,94</t>
  </si>
  <si>
    <t>26 Sep</t>
  </si>
  <si>
    <t>Debate</t>
  </si>
  <si>
    <t>25 Sep</t>
  </si>
  <si>
    <t>116,117,121</t>
  </si>
  <si>
    <t>My Zoo</t>
  </si>
  <si>
    <t>MOCK</t>
  </si>
  <si>
    <t>3-Oct</t>
  </si>
  <si>
    <t>Taller Pasivo</t>
  </si>
  <si>
    <t>Clothes</t>
  </si>
  <si>
    <t>1-Oct</t>
  </si>
  <si>
    <t>2-Oct</t>
  </si>
  <si>
    <t>Writing</t>
  </si>
  <si>
    <t>29-Sep</t>
  </si>
  <si>
    <t>Guia- MOCK</t>
  </si>
  <si>
    <t>3 Oct</t>
  </si>
  <si>
    <t>2 Oct</t>
  </si>
  <si>
    <t>Places</t>
  </si>
  <si>
    <t>14-Oct</t>
  </si>
  <si>
    <t>word Formation #2</t>
  </si>
  <si>
    <t>Word Formation #3</t>
  </si>
  <si>
    <t>Taller Question Tag</t>
  </si>
  <si>
    <t>17 Oct</t>
  </si>
  <si>
    <t>100,101,102,106</t>
  </si>
  <si>
    <t>16 Oct</t>
  </si>
  <si>
    <t>122,124,125</t>
  </si>
  <si>
    <t>PC</t>
  </si>
  <si>
    <t>Folder</t>
  </si>
  <si>
    <t>Speaking</t>
  </si>
  <si>
    <t>Project #4</t>
  </si>
  <si>
    <t>31-Oct</t>
  </si>
  <si>
    <t>21-Oct</t>
  </si>
  <si>
    <t>Bimestral</t>
  </si>
  <si>
    <t>16-Oc</t>
  </si>
  <si>
    <t>Project # 4</t>
  </si>
  <si>
    <t>16-Oct</t>
  </si>
  <si>
    <t>22-Oct</t>
  </si>
  <si>
    <t>15-Oct</t>
  </si>
  <si>
    <t>24 Oct</t>
  </si>
  <si>
    <t>107,110,111,112</t>
  </si>
  <si>
    <t>23 Oct</t>
  </si>
  <si>
    <t>128,129,133</t>
  </si>
  <si>
    <t>31 Oct</t>
  </si>
  <si>
    <t>113,114,118,119</t>
  </si>
  <si>
    <t>29 Oct</t>
  </si>
  <si>
    <t>30 Oct</t>
  </si>
  <si>
    <t>Año</t>
  </si>
  <si>
    <t>10-Nov</t>
  </si>
  <si>
    <t>7-Nov</t>
  </si>
  <si>
    <t>11-Nov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</si>
</sst>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name val="ari Sans Serif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5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left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5" borderId="1" xfId="0" applyFill="1" applyBorder="1"/>
    <xf numFmtId="0" fontId="0" fillId="8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1" xfId="0" applyFill="1" applyBorder="1" applyAlignment="1">
      <alignment horizontal="center"/>
    </xf>
    <xf numFmtId="16" fontId="0" fillId="6" borderId="7" xfId="0" applyNumberFormat="1" applyFill="1" applyBorder="1" applyAlignment="1">
      <alignment horizontal="center"/>
    </xf>
    <xf numFmtId="16" fontId="0" fillId="0" borderId="1" xfId="0" applyNumberFormat="1" applyBorder="1" applyAlignment="1">
      <alignment horizontal="left"/>
    </xf>
    <xf numFmtId="0" fontId="0" fillId="12" borderId="0" xfId="0" applyFill="1"/>
    <xf numFmtId="0" fontId="8" fillId="13" borderId="1" xfId="0" applyFont="1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16" fontId="0" fillId="6" borderId="8" xfId="0" applyNumberFormat="1" applyFill="1" applyBorder="1" applyAlignment="1">
      <alignment horizontal="center"/>
    </xf>
    <xf numFmtId="164" fontId="1" fillId="0" borderId="5" xfId="0" applyNumberFormat="1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12" xfId="0" applyBorder="1"/>
    <xf numFmtId="0" fontId="0" fillId="11" borderId="1" xfId="0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 readingOrder="1"/>
    </xf>
    <xf numFmtId="49" fontId="2" fillId="0" borderId="12" xfId="0" applyNumberFormat="1" applyFont="1" applyBorder="1" applyAlignment="1">
      <alignment horizontal="left" vertical="center" wrapText="1" readingOrder="1"/>
    </xf>
    <xf numFmtId="0" fontId="9" fillId="0" borderId="1" xfId="0" applyFont="1" applyBorder="1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 readingOrder="1"/>
    </xf>
    <xf numFmtId="16" fontId="0" fillId="6" borderId="16" xfId="0" applyNumberForma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 readingOrder="1"/>
    </xf>
    <xf numFmtId="0" fontId="14" fillId="0" borderId="1" xfId="0" applyFont="1" applyBorder="1" applyAlignment="1">
      <alignment horizontal="center" vertical="top" wrapText="1" readingOrder="1"/>
    </xf>
    <xf numFmtId="0" fontId="1" fillId="0" borderId="2" xfId="0" applyFont="1" applyBorder="1" applyAlignment="1">
      <alignment horizontal="center" vertical="center" wrapText="1" readingOrder="1"/>
    </xf>
    <xf numFmtId="164" fontId="14" fillId="0" borderId="1" xfId="0" applyNumberFormat="1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/>
    </xf>
    <xf numFmtId="0" fontId="7" fillId="13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7" xfId="0" applyFont="1" applyBorder="1" applyAlignment="1">
      <alignment horizontal="center" vertical="center" wrapText="1" readingOrder="1"/>
    </xf>
    <xf numFmtId="0" fontId="1" fillId="2" borderId="17" xfId="0" applyFont="1" applyFill="1" applyBorder="1" applyAlignment="1">
      <alignment horizontal="center" vertical="center" wrapText="1" readingOrder="1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0" fillId="9" borderId="1" xfId="0" applyFill="1" applyBorder="1"/>
    <xf numFmtId="0" fontId="7" fillId="0" borderId="0" xfId="0" applyFont="1" applyAlignment="1">
      <alignment horizontal="center"/>
    </xf>
    <xf numFmtId="0" fontId="11" fillId="2" borderId="1" xfId="0" applyFont="1" applyFill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135"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00B0F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00B0F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00B0F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00B0F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00B0F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rgb="FF00B0F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00FF"/>
      <color rgb="FF00FF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B43"/>
  <sheetViews>
    <sheetView zoomScaleNormal="100" workbookViewId="0">
      <selection activeCell="Z27" sqref="Z27"/>
    </sheetView>
  </sheetViews>
  <sheetFormatPr baseColWidth="10" defaultColWidth="9.109375" defaultRowHeight="14.4"/>
  <cols>
    <col min="1" max="1" width="4.88671875" style="1" customWidth="1"/>
    <col min="2" max="2" width="31" customWidth="1"/>
    <col min="3" max="3" width="7.33203125" customWidth="1"/>
    <col min="4" max="4" width="5.77734375" style="1" customWidth="1"/>
    <col min="5" max="5" width="5.77734375" customWidth="1"/>
    <col min="6" max="13" width="5.77734375" style="18" customWidth="1"/>
    <col min="14" max="14" width="5.77734375" customWidth="1"/>
    <col min="15" max="15" width="7.44140625" customWidth="1"/>
    <col min="16" max="16" width="2" style="3" customWidth="1"/>
    <col min="17" max="17" width="5.6640625" style="1" hidden="1" customWidth="1"/>
    <col min="18" max="18" width="3" hidden="1" customWidth="1"/>
    <col min="19" max="20" width="6.5546875" style="1" hidden="1" customWidth="1"/>
    <col min="21" max="21" width="7.109375" style="1" hidden="1" customWidth="1"/>
    <col min="22" max="22" width="11.44140625" hidden="1" customWidth="1"/>
    <col min="23" max="23" width="8.5546875" style="1" customWidth="1"/>
    <col min="24" max="24" width="4.44140625" customWidth="1"/>
    <col min="25" max="25" width="6.5546875" customWidth="1"/>
    <col min="26" max="26" width="26.33203125" customWidth="1"/>
    <col min="27" max="27" width="11.44140625" style="1" customWidth="1"/>
    <col min="28" max="240" width="11.44140625" customWidth="1"/>
  </cols>
  <sheetData>
    <row r="1" spans="1:28" ht="6.75" customHeight="1" thickBot="1"/>
    <row r="2" spans="1:28" s="1" customFormat="1" ht="15" thickBot="1">
      <c r="A2" s="4"/>
      <c r="B2" s="4" t="s">
        <v>0</v>
      </c>
      <c r="C2" s="19">
        <v>1</v>
      </c>
      <c r="D2" s="19">
        <v>2</v>
      </c>
      <c r="E2" s="19">
        <v>3</v>
      </c>
      <c r="F2" s="32">
        <v>4</v>
      </c>
      <c r="G2" s="32">
        <v>5</v>
      </c>
      <c r="H2" s="17">
        <v>6</v>
      </c>
      <c r="I2" s="17">
        <v>7</v>
      </c>
      <c r="J2" s="17">
        <v>8</v>
      </c>
      <c r="K2" s="17">
        <v>9</v>
      </c>
      <c r="L2" s="17">
        <v>10</v>
      </c>
      <c r="M2" s="17">
        <v>11</v>
      </c>
      <c r="N2" s="12">
        <v>12</v>
      </c>
      <c r="O2" s="13" t="s">
        <v>4</v>
      </c>
      <c r="P2" s="3"/>
      <c r="Q2" s="4" t="s">
        <v>7</v>
      </c>
      <c r="S2" s="74" t="s">
        <v>12</v>
      </c>
      <c r="T2" s="75"/>
      <c r="U2" s="76"/>
      <c r="W2" s="9" t="s">
        <v>400</v>
      </c>
    </row>
    <row r="3" spans="1:28" ht="15" thickBot="1">
      <c r="A3" s="4"/>
      <c r="B3" s="8" t="s">
        <v>6</v>
      </c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S3" s="45">
        <v>45916</v>
      </c>
      <c r="T3" s="20">
        <v>45944</v>
      </c>
      <c r="U3" s="25">
        <v>45961</v>
      </c>
    </row>
    <row r="4" spans="1:28" ht="15" thickBot="1">
      <c r="A4" s="4">
        <v>1</v>
      </c>
      <c r="B4" s="33" t="s">
        <v>22</v>
      </c>
      <c r="C4" s="47">
        <f>(S4+T4+U4)/3+Q4</f>
        <v>8.1333333333333329</v>
      </c>
      <c r="D4" s="48">
        <v>8.6999999999999993</v>
      </c>
      <c r="E4" s="27">
        <v>10</v>
      </c>
      <c r="F4" s="28">
        <v>7</v>
      </c>
      <c r="G4" s="28">
        <v>9</v>
      </c>
      <c r="H4" s="27">
        <v>7.5</v>
      </c>
      <c r="I4" s="27">
        <v>9.6</v>
      </c>
      <c r="J4" s="27">
        <v>7</v>
      </c>
      <c r="K4" s="27">
        <v>9</v>
      </c>
      <c r="L4" s="54">
        <v>1</v>
      </c>
      <c r="M4" s="4">
        <v>10</v>
      </c>
      <c r="N4" s="49">
        <v>4</v>
      </c>
      <c r="O4" s="26">
        <f t="shared" ref="O4:O41" si="0">AVERAGE(AVERAGE(C4:G4)*80%+N4*20%,AVERAGE(H4:M4)*80%+N4*20%)</f>
        <v>7.166666666666667</v>
      </c>
      <c r="P4" s="5"/>
      <c r="Q4" s="4">
        <v>1</v>
      </c>
      <c r="S4" s="30">
        <v>9.5</v>
      </c>
      <c r="T4" s="30">
        <v>4</v>
      </c>
      <c r="U4" s="29">
        <v>7.9</v>
      </c>
      <c r="W4" s="4">
        <v>7.3</v>
      </c>
      <c r="Z4" s="4" t="s">
        <v>11</v>
      </c>
      <c r="AA4" s="4" t="s">
        <v>1</v>
      </c>
      <c r="AB4" s="1"/>
    </row>
    <row r="5" spans="1:28" ht="15" thickBot="1">
      <c r="A5" s="4">
        <v>2</v>
      </c>
      <c r="B5" s="33" t="s">
        <v>23</v>
      </c>
      <c r="C5" s="47">
        <f t="shared" ref="C5:C41" si="1">(S5+T5+U5)/3+Q5</f>
        <v>7.9666666666666668</v>
      </c>
      <c r="D5" s="50">
        <v>7.7</v>
      </c>
      <c r="E5" s="27">
        <v>9.6</v>
      </c>
      <c r="F5" s="27">
        <v>8</v>
      </c>
      <c r="G5" s="27">
        <v>10</v>
      </c>
      <c r="H5" s="28">
        <v>6.5</v>
      </c>
      <c r="I5" s="28">
        <v>8</v>
      </c>
      <c r="J5" s="27">
        <v>9</v>
      </c>
      <c r="K5" s="27">
        <v>8</v>
      </c>
      <c r="L5" s="27">
        <v>7.6</v>
      </c>
      <c r="M5" s="4">
        <v>10</v>
      </c>
      <c r="N5" s="49">
        <v>3.5</v>
      </c>
      <c r="O5" s="26">
        <f t="shared" si="0"/>
        <v>7.4346666666666668</v>
      </c>
      <c r="P5" s="5"/>
      <c r="Q5" s="4">
        <v>1.6</v>
      </c>
      <c r="S5" s="28">
        <v>8</v>
      </c>
      <c r="T5" s="28">
        <v>4</v>
      </c>
      <c r="U5" s="4">
        <v>7.1</v>
      </c>
      <c r="W5" s="4">
        <v>7.1</v>
      </c>
      <c r="Y5" s="19">
        <v>1</v>
      </c>
      <c r="Z5" s="2" t="s">
        <v>19</v>
      </c>
      <c r="AA5" s="9"/>
      <c r="AB5" s="1"/>
    </row>
    <row r="6" spans="1:28" ht="15" thickBot="1">
      <c r="A6" s="4">
        <v>3</v>
      </c>
      <c r="B6" s="33" t="s">
        <v>24</v>
      </c>
      <c r="C6" s="47">
        <f t="shared" si="1"/>
        <v>10</v>
      </c>
      <c r="D6" s="50">
        <v>9</v>
      </c>
      <c r="E6" s="27">
        <v>10</v>
      </c>
      <c r="F6" s="27">
        <v>10</v>
      </c>
      <c r="G6" s="27">
        <v>10</v>
      </c>
      <c r="H6" s="28">
        <v>8</v>
      </c>
      <c r="I6" s="30">
        <v>8</v>
      </c>
      <c r="J6" s="30">
        <v>10</v>
      </c>
      <c r="K6" s="30">
        <v>9</v>
      </c>
      <c r="L6" s="30">
        <v>9.8000000000000007</v>
      </c>
      <c r="M6" s="4">
        <v>9</v>
      </c>
      <c r="N6" s="49">
        <v>10</v>
      </c>
      <c r="O6" s="26">
        <f t="shared" si="0"/>
        <v>9.5066666666666677</v>
      </c>
      <c r="P6" s="5"/>
      <c r="Q6" s="4">
        <v>1</v>
      </c>
      <c r="S6" s="28">
        <v>9</v>
      </c>
      <c r="T6" s="28">
        <v>8</v>
      </c>
      <c r="U6" s="4">
        <v>10</v>
      </c>
      <c r="W6" s="4">
        <v>9.6</v>
      </c>
      <c r="Y6" s="19">
        <v>2</v>
      </c>
      <c r="Z6" s="2" t="s">
        <v>13</v>
      </c>
      <c r="AA6" s="15" t="s">
        <v>402</v>
      </c>
      <c r="AB6" s="1"/>
    </row>
    <row r="7" spans="1:28" ht="15" thickBot="1">
      <c r="A7" s="4">
        <v>4</v>
      </c>
      <c r="B7" s="33" t="s">
        <v>25</v>
      </c>
      <c r="C7" s="47">
        <f t="shared" si="1"/>
        <v>8.3666666666666671</v>
      </c>
      <c r="D7" s="50">
        <v>8</v>
      </c>
      <c r="E7" s="27">
        <v>10</v>
      </c>
      <c r="F7" s="28">
        <v>4</v>
      </c>
      <c r="G7" s="27">
        <v>3</v>
      </c>
      <c r="H7" s="28">
        <v>6.5</v>
      </c>
      <c r="I7" s="56">
        <v>7</v>
      </c>
      <c r="J7" s="56">
        <v>7</v>
      </c>
      <c r="K7" s="28">
        <v>7</v>
      </c>
      <c r="L7" s="28">
        <v>9.4</v>
      </c>
      <c r="M7" s="4">
        <v>9</v>
      </c>
      <c r="N7" s="49">
        <v>5.5</v>
      </c>
      <c r="O7" s="26">
        <f t="shared" si="0"/>
        <v>6.8293333333333344</v>
      </c>
      <c r="P7" s="5"/>
      <c r="Q7" s="4">
        <v>1.7</v>
      </c>
      <c r="S7" s="28">
        <v>9</v>
      </c>
      <c r="T7" s="28">
        <v>4</v>
      </c>
      <c r="U7" s="4">
        <v>7</v>
      </c>
      <c r="W7" s="4">
        <v>7.2</v>
      </c>
      <c r="Y7" s="19">
        <v>3</v>
      </c>
      <c r="Z7" t="s">
        <v>20</v>
      </c>
      <c r="AA7" s="24"/>
      <c r="AB7" s="1"/>
    </row>
    <row r="8" spans="1:28" ht="15" thickBot="1">
      <c r="A8" s="4">
        <v>5</v>
      </c>
      <c r="B8" s="33" t="s">
        <v>26</v>
      </c>
      <c r="C8" s="47">
        <f t="shared" si="1"/>
        <v>10</v>
      </c>
      <c r="D8" s="50">
        <v>8.4</v>
      </c>
      <c r="E8" s="27">
        <v>10</v>
      </c>
      <c r="F8" s="27">
        <v>10</v>
      </c>
      <c r="G8" s="27">
        <v>10</v>
      </c>
      <c r="H8" s="27">
        <v>7.5</v>
      </c>
      <c r="I8" s="27">
        <v>9.6</v>
      </c>
      <c r="J8" s="27">
        <v>10</v>
      </c>
      <c r="K8" s="27">
        <v>10</v>
      </c>
      <c r="L8" s="27">
        <v>10</v>
      </c>
      <c r="M8" s="4">
        <v>10</v>
      </c>
      <c r="N8" s="49">
        <v>10</v>
      </c>
      <c r="O8" s="26">
        <f t="shared" si="0"/>
        <v>9.6786666666666665</v>
      </c>
      <c r="P8" s="5"/>
      <c r="Q8" s="4">
        <v>1</v>
      </c>
      <c r="S8" s="28">
        <v>10</v>
      </c>
      <c r="T8" s="28">
        <v>7</v>
      </c>
      <c r="U8" s="4">
        <v>10</v>
      </c>
      <c r="W8" s="4">
        <v>9.6</v>
      </c>
      <c r="Y8" s="19">
        <v>4</v>
      </c>
      <c r="Z8" s="2" t="s">
        <v>14</v>
      </c>
      <c r="AA8" s="71">
        <v>45975</v>
      </c>
      <c r="AB8" s="1"/>
    </row>
    <row r="9" spans="1:28" ht="15" thickBot="1">
      <c r="A9" s="4">
        <v>6</v>
      </c>
      <c r="B9" s="33" t="s">
        <v>27</v>
      </c>
      <c r="C9" s="47">
        <f t="shared" si="1"/>
        <v>10.000000000000002</v>
      </c>
      <c r="D9" s="50">
        <v>7.8</v>
      </c>
      <c r="E9" s="27">
        <v>10</v>
      </c>
      <c r="F9" s="27">
        <v>5</v>
      </c>
      <c r="G9" s="27">
        <v>10</v>
      </c>
      <c r="H9" s="27">
        <v>6.5</v>
      </c>
      <c r="I9" s="55">
        <v>1</v>
      </c>
      <c r="J9" s="27">
        <v>9</v>
      </c>
      <c r="K9" s="27">
        <v>3</v>
      </c>
      <c r="L9" s="27">
        <v>7</v>
      </c>
      <c r="M9" s="28">
        <v>9</v>
      </c>
      <c r="N9" s="49">
        <v>4.5</v>
      </c>
      <c r="O9" s="26">
        <f t="shared" si="0"/>
        <v>6.690666666666667</v>
      </c>
      <c r="P9" s="5"/>
      <c r="Q9" s="4">
        <v>1.3</v>
      </c>
      <c r="S9" s="28">
        <v>7.5</v>
      </c>
      <c r="T9" s="4">
        <v>10</v>
      </c>
      <c r="U9" s="4">
        <v>8.6</v>
      </c>
      <c r="W9" s="4">
        <v>7.4</v>
      </c>
      <c r="Y9" s="19">
        <v>5</v>
      </c>
      <c r="Z9" s="2" t="s">
        <v>381</v>
      </c>
      <c r="AA9" s="71">
        <v>45972</v>
      </c>
      <c r="AB9" s="1"/>
    </row>
    <row r="10" spans="1:28" ht="15" thickBot="1">
      <c r="A10" s="4">
        <v>7</v>
      </c>
      <c r="B10" s="33" t="s">
        <v>28</v>
      </c>
      <c r="C10" s="47">
        <f t="shared" si="1"/>
        <v>10</v>
      </c>
      <c r="D10" s="48">
        <v>8.1999999999999993</v>
      </c>
      <c r="E10" s="27">
        <v>10</v>
      </c>
      <c r="F10" s="27">
        <v>9</v>
      </c>
      <c r="G10" s="27">
        <v>10</v>
      </c>
      <c r="H10" s="28">
        <v>5</v>
      </c>
      <c r="I10" s="28">
        <v>7</v>
      </c>
      <c r="J10" s="28">
        <v>10</v>
      </c>
      <c r="K10" s="28">
        <v>6</v>
      </c>
      <c r="L10" s="28">
        <v>9</v>
      </c>
      <c r="M10" s="28">
        <v>9</v>
      </c>
      <c r="N10" s="49">
        <v>9</v>
      </c>
      <c r="O10" s="26">
        <f t="shared" si="0"/>
        <v>8.6426666666666669</v>
      </c>
      <c r="P10" s="5"/>
      <c r="Q10" s="4">
        <v>1.4</v>
      </c>
      <c r="S10" s="28">
        <v>9.5</v>
      </c>
      <c r="T10" s="4">
        <v>7</v>
      </c>
      <c r="U10" s="4">
        <v>9.3000000000000007</v>
      </c>
      <c r="W10" s="4">
        <v>8.6</v>
      </c>
      <c r="Y10" s="7">
        <v>6</v>
      </c>
      <c r="Z10" s="2" t="s">
        <v>340</v>
      </c>
      <c r="AA10" s="71">
        <v>45915</v>
      </c>
      <c r="AB10" s="1"/>
    </row>
    <row r="11" spans="1:28" ht="15" thickBot="1">
      <c r="A11" s="4">
        <v>8</v>
      </c>
      <c r="B11" s="33" t="s">
        <v>29</v>
      </c>
      <c r="C11" s="47">
        <f t="shared" si="1"/>
        <v>10.033333333333333</v>
      </c>
      <c r="D11" s="48">
        <v>8</v>
      </c>
      <c r="E11" s="27">
        <v>9.1999999999999993</v>
      </c>
      <c r="F11" s="27">
        <v>9</v>
      </c>
      <c r="G11" s="27">
        <v>8</v>
      </c>
      <c r="H11" s="27">
        <v>7</v>
      </c>
      <c r="I11" s="56">
        <v>7</v>
      </c>
      <c r="J11" s="27">
        <v>10</v>
      </c>
      <c r="K11" s="28">
        <v>10</v>
      </c>
      <c r="L11" s="28">
        <v>7.8</v>
      </c>
      <c r="M11" s="4">
        <v>10</v>
      </c>
      <c r="N11" s="49">
        <v>8</v>
      </c>
      <c r="O11" s="26">
        <f t="shared" si="0"/>
        <v>8.5920000000000005</v>
      </c>
      <c r="P11" s="5"/>
      <c r="Q11" s="4">
        <v>2</v>
      </c>
      <c r="S11" s="28">
        <v>7.5</v>
      </c>
      <c r="T11" s="28">
        <v>8</v>
      </c>
      <c r="U11" s="4">
        <v>8.6</v>
      </c>
      <c r="W11" s="4">
        <v>8.1999999999999993</v>
      </c>
      <c r="Y11" s="7">
        <v>7</v>
      </c>
      <c r="Z11" s="31" t="s">
        <v>342</v>
      </c>
      <c r="AA11" s="15" t="s">
        <v>351</v>
      </c>
      <c r="AB11" s="1"/>
    </row>
    <row r="12" spans="1:28" ht="15" thickBot="1">
      <c r="A12" s="4">
        <v>9</v>
      </c>
      <c r="B12" s="33" t="s">
        <v>30</v>
      </c>
      <c r="C12" s="47">
        <f t="shared" si="1"/>
        <v>9.7666666666666657</v>
      </c>
      <c r="D12" s="50">
        <v>8.9</v>
      </c>
      <c r="E12" s="27">
        <v>10</v>
      </c>
      <c r="F12" s="27">
        <v>9</v>
      </c>
      <c r="G12" s="27">
        <v>10</v>
      </c>
      <c r="H12" s="28">
        <v>7</v>
      </c>
      <c r="I12" s="27">
        <v>9.6</v>
      </c>
      <c r="J12" s="27">
        <v>10</v>
      </c>
      <c r="K12" s="28">
        <v>10</v>
      </c>
      <c r="L12" s="54">
        <v>1</v>
      </c>
      <c r="M12" s="4">
        <v>9</v>
      </c>
      <c r="N12" s="49">
        <v>5.5</v>
      </c>
      <c r="O12" s="26">
        <f t="shared" si="0"/>
        <v>8.02</v>
      </c>
      <c r="P12" s="5"/>
      <c r="Q12" s="4">
        <v>2</v>
      </c>
      <c r="S12" s="28">
        <v>8</v>
      </c>
      <c r="T12" s="4">
        <v>7</v>
      </c>
      <c r="U12" s="4">
        <v>8.3000000000000007</v>
      </c>
      <c r="W12" s="4">
        <v>8.4</v>
      </c>
      <c r="Y12" s="7">
        <v>8</v>
      </c>
      <c r="Z12" s="2" t="s">
        <v>359</v>
      </c>
      <c r="AA12" s="71">
        <v>45929</v>
      </c>
      <c r="AB12" s="1"/>
    </row>
    <row r="13" spans="1:28" ht="15" thickBot="1">
      <c r="A13" s="4">
        <v>10</v>
      </c>
      <c r="B13" s="33" t="s">
        <v>31</v>
      </c>
      <c r="C13" s="47">
        <f t="shared" si="1"/>
        <v>9.3666666666666671</v>
      </c>
      <c r="D13" s="50">
        <v>8.5</v>
      </c>
      <c r="E13" s="27">
        <v>9.6</v>
      </c>
      <c r="F13" s="27">
        <v>9</v>
      </c>
      <c r="G13" s="27">
        <v>10</v>
      </c>
      <c r="H13" s="28">
        <v>6</v>
      </c>
      <c r="I13" s="27">
        <v>9.6</v>
      </c>
      <c r="J13" s="27">
        <v>7</v>
      </c>
      <c r="K13" s="27">
        <v>4</v>
      </c>
      <c r="L13" s="27">
        <v>8.6</v>
      </c>
      <c r="M13" s="4">
        <v>8</v>
      </c>
      <c r="N13" s="49">
        <v>4</v>
      </c>
      <c r="O13" s="26">
        <f t="shared" si="0"/>
        <v>7.397333333333334</v>
      </c>
      <c r="P13" s="5"/>
      <c r="Q13" s="4">
        <v>1.8</v>
      </c>
      <c r="S13" s="28">
        <v>9</v>
      </c>
      <c r="T13" s="4">
        <v>5</v>
      </c>
      <c r="U13" s="4">
        <v>8.6999999999999993</v>
      </c>
      <c r="W13" s="4">
        <v>8.1</v>
      </c>
      <c r="Y13" s="7">
        <v>9</v>
      </c>
      <c r="Z13" s="2" t="s">
        <v>360</v>
      </c>
      <c r="AA13" s="15" t="s">
        <v>361</v>
      </c>
      <c r="AB13" s="1"/>
    </row>
    <row r="14" spans="1:28" ht="15" thickBot="1">
      <c r="A14" s="4">
        <v>11</v>
      </c>
      <c r="B14" s="33" t="s">
        <v>32</v>
      </c>
      <c r="C14" s="47">
        <f t="shared" si="1"/>
        <v>10.033333333333333</v>
      </c>
      <c r="D14" s="48">
        <v>8.5</v>
      </c>
      <c r="E14" s="27">
        <v>10</v>
      </c>
      <c r="F14" s="27">
        <v>10</v>
      </c>
      <c r="G14" s="27">
        <v>10</v>
      </c>
      <c r="H14" s="27">
        <v>7.5</v>
      </c>
      <c r="I14" s="28">
        <v>8</v>
      </c>
      <c r="J14" s="28">
        <v>10</v>
      </c>
      <c r="K14" s="28">
        <v>10</v>
      </c>
      <c r="L14" s="28">
        <v>9.8000000000000007</v>
      </c>
      <c r="M14" s="4">
        <v>9</v>
      </c>
      <c r="N14" s="49">
        <v>7</v>
      </c>
      <c r="O14" s="26">
        <f t="shared" si="0"/>
        <v>8.9026666666666667</v>
      </c>
      <c r="P14" s="5"/>
      <c r="Q14" s="4">
        <v>0.2</v>
      </c>
      <c r="S14" s="28">
        <v>9.5</v>
      </c>
      <c r="T14" s="4">
        <v>10</v>
      </c>
      <c r="U14" s="4">
        <v>10</v>
      </c>
      <c r="W14" s="4">
        <v>8.9</v>
      </c>
      <c r="Y14" s="7">
        <v>10</v>
      </c>
      <c r="Z14" s="2" t="s">
        <v>382</v>
      </c>
      <c r="AA14" s="15" t="s">
        <v>385</v>
      </c>
      <c r="AB14" s="1"/>
    </row>
    <row r="15" spans="1:28" ht="15" thickBot="1">
      <c r="A15" s="4">
        <v>12</v>
      </c>
      <c r="B15" s="33" t="s">
        <v>33</v>
      </c>
      <c r="C15" s="47">
        <f t="shared" si="1"/>
        <v>8.3666666666666671</v>
      </c>
      <c r="D15" s="50">
        <v>8.4</v>
      </c>
      <c r="E15" s="27">
        <v>10</v>
      </c>
      <c r="F15" s="81">
        <v>10</v>
      </c>
      <c r="G15" s="27">
        <v>7</v>
      </c>
      <c r="H15" s="27">
        <v>7</v>
      </c>
      <c r="I15" s="27">
        <v>6.3</v>
      </c>
      <c r="J15" s="27">
        <v>10</v>
      </c>
      <c r="K15" s="27">
        <v>6</v>
      </c>
      <c r="L15" s="27">
        <v>9</v>
      </c>
      <c r="M15" s="4">
        <v>8</v>
      </c>
      <c r="N15" s="49">
        <v>4</v>
      </c>
      <c r="O15" s="26">
        <f t="shared" si="0"/>
        <v>7.3879999999999999</v>
      </c>
      <c r="P15" s="5"/>
      <c r="Q15" s="4">
        <v>1.1000000000000001</v>
      </c>
      <c r="S15" s="28">
        <v>8.5</v>
      </c>
      <c r="T15" s="4">
        <v>4.5</v>
      </c>
      <c r="U15" s="4">
        <v>8.8000000000000007</v>
      </c>
      <c r="W15" s="4">
        <v>7.7</v>
      </c>
      <c r="Y15" s="7">
        <v>11</v>
      </c>
      <c r="Z15" s="2" t="s">
        <v>383</v>
      </c>
      <c r="AA15" s="15" t="s">
        <v>384</v>
      </c>
      <c r="AB15" s="1"/>
    </row>
    <row r="16" spans="1:28" ht="15" thickBot="1">
      <c r="A16" s="4">
        <v>13</v>
      </c>
      <c r="B16" s="33" t="s">
        <v>34</v>
      </c>
      <c r="C16" s="47">
        <f t="shared" si="1"/>
        <v>8.1333333333333329</v>
      </c>
      <c r="D16" s="50">
        <v>8</v>
      </c>
      <c r="E16" s="27">
        <v>9.6</v>
      </c>
      <c r="F16" s="27">
        <v>5</v>
      </c>
      <c r="G16" s="52">
        <v>7</v>
      </c>
      <c r="H16" s="28">
        <v>7</v>
      </c>
      <c r="I16" s="56">
        <v>7</v>
      </c>
      <c r="J16" s="27">
        <v>10</v>
      </c>
      <c r="K16" s="27">
        <v>4</v>
      </c>
      <c r="L16" s="27">
        <v>8.6</v>
      </c>
      <c r="M16" s="4">
        <v>10</v>
      </c>
      <c r="N16" s="49">
        <v>4.5</v>
      </c>
      <c r="O16" s="26">
        <f t="shared" si="0"/>
        <v>7.0253333333333341</v>
      </c>
      <c r="P16" s="5"/>
      <c r="Q16" s="4">
        <v>0.8</v>
      </c>
      <c r="S16" s="28">
        <v>8</v>
      </c>
      <c r="T16" s="4">
        <v>7</v>
      </c>
      <c r="U16" s="4">
        <v>7</v>
      </c>
      <c r="W16" s="4">
        <v>7.6</v>
      </c>
      <c r="Y16" s="12">
        <v>12</v>
      </c>
      <c r="Z16" s="2" t="s">
        <v>386</v>
      </c>
      <c r="AA16" s="15" t="s">
        <v>401</v>
      </c>
      <c r="AB16" s="1"/>
    </row>
    <row r="17" spans="1:28" ht="15" thickBot="1">
      <c r="A17" s="4">
        <v>14</v>
      </c>
      <c r="B17" s="33" t="s">
        <v>35</v>
      </c>
      <c r="C17" s="47">
        <f t="shared" si="1"/>
        <v>9.5666666666666664</v>
      </c>
      <c r="D17" s="50">
        <v>9</v>
      </c>
      <c r="E17" s="27">
        <v>10</v>
      </c>
      <c r="F17" s="27">
        <v>9</v>
      </c>
      <c r="G17" s="27">
        <v>7</v>
      </c>
      <c r="H17" s="28">
        <v>6</v>
      </c>
      <c r="I17" s="28">
        <v>7</v>
      </c>
      <c r="J17" s="27">
        <v>10</v>
      </c>
      <c r="K17" s="27">
        <v>7</v>
      </c>
      <c r="L17" s="28">
        <v>9.4</v>
      </c>
      <c r="M17" s="4">
        <v>10</v>
      </c>
      <c r="N17" s="49">
        <v>4.5</v>
      </c>
      <c r="O17" s="26">
        <f t="shared" si="0"/>
        <v>7.7586666666666666</v>
      </c>
      <c r="P17" s="5"/>
      <c r="Q17" s="4">
        <v>2</v>
      </c>
      <c r="S17" s="28">
        <v>9</v>
      </c>
      <c r="T17" s="28">
        <v>6</v>
      </c>
      <c r="U17" s="4">
        <v>7.7</v>
      </c>
      <c r="W17" s="4">
        <v>8.4</v>
      </c>
      <c r="AB17" s="1"/>
    </row>
    <row r="18" spans="1:28" ht="15" thickBot="1">
      <c r="A18" s="4">
        <v>15</v>
      </c>
      <c r="B18" s="33" t="s">
        <v>36</v>
      </c>
      <c r="C18" s="47">
        <f t="shared" si="1"/>
        <v>9.966666666666665</v>
      </c>
      <c r="D18" s="50">
        <v>9</v>
      </c>
      <c r="E18" s="27">
        <v>9.6</v>
      </c>
      <c r="F18" s="27">
        <v>9</v>
      </c>
      <c r="G18" s="27">
        <v>7</v>
      </c>
      <c r="H18" s="27">
        <v>4</v>
      </c>
      <c r="I18" s="27">
        <v>3</v>
      </c>
      <c r="J18" s="27">
        <v>10</v>
      </c>
      <c r="K18" s="27">
        <v>5</v>
      </c>
      <c r="L18" s="27">
        <v>9</v>
      </c>
      <c r="M18" s="4">
        <v>9</v>
      </c>
      <c r="N18" s="49">
        <v>3</v>
      </c>
      <c r="O18" s="26">
        <f t="shared" si="0"/>
        <v>6.8319999999999999</v>
      </c>
      <c r="P18" s="5"/>
      <c r="Q18" s="4">
        <v>2</v>
      </c>
      <c r="S18" s="28">
        <v>7.5</v>
      </c>
      <c r="T18" s="28">
        <v>7</v>
      </c>
      <c r="U18" s="4">
        <v>9.4</v>
      </c>
      <c r="W18" s="4">
        <v>7.4</v>
      </c>
      <c r="Y18" s="66"/>
      <c r="Z18" s="2" t="s">
        <v>5</v>
      </c>
      <c r="AB18" s="1"/>
    </row>
    <row r="19" spans="1:28" ht="15" thickBot="1">
      <c r="A19" s="4">
        <v>16</v>
      </c>
      <c r="B19" s="33" t="s">
        <v>37</v>
      </c>
      <c r="C19" s="47">
        <f t="shared" si="1"/>
        <v>8.6999999999999993</v>
      </c>
      <c r="D19" s="48">
        <v>8.6</v>
      </c>
      <c r="E19" s="27">
        <v>10</v>
      </c>
      <c r="F19" s="55">
        <v>1</v>
      </c>
      <c r="G19" s="28">
        <v>9</v>
      </c>
      <c r="H19" s="27">
        <v>4</v>
      </c>
      <c r="I19" s="56">
        <v>7</v>
      </c>
      <c r="J19" s="27">
        <v>10</v>
      </c>
      <c r="K19" s="27">
        <v>6</v>
      </c>
      <c r="L19" s="27">
        <v>9.4</v>
      </c>
      <c r="M19" s="4">
        <v>9</v>
      </c>
      <c r="N19" s="49">
        <v>5.5</v>
      </c>
      <c r="O19" s="26">
        <f t="shared" si="0"/>
        <v>7.1106666666666669</v>
      </c>
      <c r="P19" s="5"/>
      <c r="Q19" s="4">
        <v>1.8</v>
      </c>
      <c r="S19" s="30">
        <v>8</v>
      </c>
      <c r="T19" s="4">
        <v>6</v>
      </c>
      <c r="U19" s="4">
        <v>6.7</v>
      </c>
      <c r="W19" s="4">
        <v>7.2</v>
      </c>
      <c r="Y19" s="6"/>
      <c r="Z19" s="2" t="s">
        <v>18</v>
      </c>
      <c r="AB19" s="1"/>
    </row>
    <row r="20" spans="1:28" ht="15" thickBot="1">
      <c r="A20" s="4">
        <v>17</v>
      </c>
      <c r="B20" s="33" t="s">
        <v>38</v>
      </c>
      <c r="C20" s="47">
        <f t="shared" si="1"/>
        <v>9.9666666666666668</v>
      </c>
      <c r="D20" s="48">
        <v>8.4</v>
      </c>
      <c r="E20" s="27">
        <v>9.6</v>
      </c>
      <c r="F20" s="27">
        <v>9</v>
      </c>
      <c r="G20" s="27">
        <v>9</v>
      </c>
      <c r="H20" s="27">
        <v>7</v>
      </c>
      <c r="I20" s="27">
        <v>8.3000000000000007</v>
      </c>
      <c r="J20" s="27">
        <v>9</v>
      </c>
      <c r="K20" s="28">
        <v>6</v>
      </c>
      <c r="L20" s="27">
        <v>8.8000000000000007</v>
      </c>
      <c r="M20" s="4">
        <v>10</v>
      </c>
      <c r="N20" s="49">
        <v>8</v>
      </c>
      <c r="O20" s="26">
        <f t="shared" si="0"/>
        <v>8.5506666666666664</v>
      </c>
      <c r="P20" s="5"/>
      <c r="Q20" s="4">
        <v>1</v>
      </c>
      <c r="S20" s="28">
        <v>9.5</v>
      </c>
      <c r="T20" s="28">
        <v>8</v>
      </c>
      <c r="U20" s="4">
        <v>9.4</v>
      </c>
      <c r="W20" s="4">
        <v>8</v>
      </c>
      <c r="Y20" s="23"/>
      <c r="Z20" s="2" t="s">
        <v>21</v>
      </c>
      <c r="AB20" s="1"/>
    </row>
    <row r="21" spans="1:28" ht="15" thickBot="1">
      <c r="A21" s="4">
        <v>18</v>
      </c>
      <c r="B21" s="33" t="s">
        <v>39</v>
      </c>
      <c r="C21" s="47">
        <f t="shared" si="1"/>
        <v>7.4333333333333336</v>
      </c>
      <c r="D21" s="50">
        <v>8.6</v>
      </c>
      <c r="E21" s="27">
        <v>10</v>
      </c>
      <c r="F21" s="27">
        <v>9</v>
      </c>
      <c r="G21" s="27">
        <v>9</v>
      </c>
      <c r="H21" s="27">
        <v>6</v>
      </c>
      <c r="I21" s="27">
        <v>9.6</v>
      </c>
      <c r="J21" s="27">
        <v>8</v>
      </c>
      <c r="K21" s="28">
        <v>4</v>
      </c>
      <c r="L21" s="28">
        <v>9.1999999999999993</v>
      </c>
      <c r="M21" s="4">
        <v>7</v>
      </c>
      <c r="N21" s="49">
        <v>5.5</v>
      </c>
      <c r="O21" s="26">
        <f t="shared" si="0"/>
        <v>7.5426666666666664</v>
      </c>
      <c r="P21" s="5"/>
      <c r="Q21" s="4">
        <v>0</v>
      </c>
      <c r="S21" s="28">
        <v>8.5</v>
      </c>
      <c r="T21" s="28">
        <v>4</v>
      </c>
      <c r="U21" s="4">
        <v>9.8000000000000007</v>
      </c>
      <c r="W21" s="4">
        <v>8</v>
      </c>
    </row>
    <row r="22" spans="1:28" ht="15" thickBot="1">
      <c r="A22" s="4">
        <v>19</v>
      </c>
      <c r="B22" s="33" t="s">
        <v>40</v>
      </c>
      <c r="C22" s="47">
        <f t="shared" si="1"/>
        <v>10.033333333333333</v>
      </c>
      <c r="D22" s="50">
        <v>8.8000000000000007</v>
      </c>
      <c r="E22" s="27">
        <v>10</v>
      </c>
      <c r="F22" s="27">
        <v>8</v>
      </c>
      <c r="G22" s="27">
        <v>9</v>
      </c>
      <c r="H22" s="28">
        <v>8</v>
      </c>
      <c r="I22" s="30">
        <v>9.3000000000000007</v>
      </c>
      <c r="J22" s="30">
        <v>9</v>
      </c>
      <c r="K22" s="27">
        <v>10</v>
      </c>
      <c r="L22" s="27">
        <v>9</v>
      </c>
      <c r="M22" s="4">
        <v>9</v>
      </c>
      <c r="N22" s="49">
        <v>10</v>
      </c>
      <c r="O22" s="26">
        <f t="shared" si="0"/>
        <v>9.2866666666666671</v>
      </c>
      <c r="P22" s="5"/>
      <c r="Q22" s="4">
        <v>1.1000000000000001</v>
      </c>
      <c r="S22" s="28">
        <v>10</v>
      </c>
      <c r="T22" s="28">
        <v>8</v>
      </c>
      <c r="U22" s="4">
        <v>8.8000000000000007</v>
      </c>
      <c r="W22" s="4">
        <v>9.1999999999999993</v>
      </c>
    </row>
    <row r="23" spans="1:28" ht="15" thickBot="1">
      <c r="A23" s="4">
        <v>20</v>
      </c>
      <c r="B23" s="33" t="s">
        <v>41</v>
      </c>
      <c r="C23" s="47">
        <f t="shared" si="1"/>
        <v>8.0333333333333332</v>
      </c>
      <c r="D23" s="48">
        <v>8.3000000000000007</v>
      </c>
      <c r="E23" s="27">
        <v>9.6</v>
      </c>
      <c r="F23" s="27">
        <v>7</v>
      </c>
      <c r="G23" s="27">
        <v>9</v>
      </c>
      <c r="H23" s="27">
        <v>9</v>
      </c>
      <c r="I23" s="28">
        <v>8</v>
      </c>
      <c r="J23" s="27">
        <v>8</v>
      </c>
      <c r="K23" s="27">
        <v>7</v>
      </c>
      <c r="L23" s="27">
        <v>10</v>
      </c>
      <c r="M23" s="4">
        <v>10</v>
      </c>
      <c r="N23" s="49">
        <v>7.5</v>
      </c>
      <c r="O23" s="26">
        <f t="shared" si="0"/>
        <v>8.3213333333333335</v>
      </c>
      <c r="P23" s="5"/>
      <c r="Q23" s="4">
        <v>0</v>
      </c>
      <c r="S23" s="28">
        <v>9.5</v>
      </c>
      <c r="T23" s="28">
        <v>5.5</v>
      </c>
      <c r="U23" s="4">
        <v>9.1</v>
      </c>
      <c r="W23" s="4">
        <v>8.1</v>
      </c>
    </row>
    <row r="24" spans="1:28" ht="15" thickBot="1">
      <c r="A24" s="4">
        <v>21</v>
      </c>
      <c r="B24" s="33" t="s">
        <v>42</v>
      </c>
      <c r="C24" s="47">
        <f t="shared" si="1"/>
        <v>9.8333333333333321</v>
      </c>
      <c r="D24" s="48">
        <v>8.4</v>
      </c>
      <c r="E24" s="27">
        <v>10</v>
      </c>
      <c r="F24" s="27">
        <v>9</v>
      </c>
      <c r="G24" s="27">
        <v>10</v>
      </c>
      <c r="H24" s="27">
        <v>7.5</v>
      </c>
      <c r="I24" s="27">
        <v>5.6</v>
      </c>
      <c r="J24" s="55">
        <v>1</v>
      </c>
      <c r="K24" s="27">
        <v>7</v>
      </c>
      <c r="L24" s="27">
        <v>8</v>
      </c>
      <c r="M24" s="4">
        <v>9</v>
      </c>
      <c r="N24" s="49">
        <v>6</v>
      </c>
      <c r="O24" s="26">
        <f t="shared" si="0"/>
        <v>7.5186666666666682</v>
      </c>
      <c r="P24" s="5"/>
      <c r="Q24" s="4">
        <v>1.6</v>
      </c>
      <c r="S24" s="28">
        <v>9</v>
      </c>
      <c r="T24" s="28">
        <v>6</v>
      </c>
      <c r="U24" s="4">
        <v>9.6999999999999993</v>
      </c>
      <c r="W24" s="4">
        <v>8</v>
      </c>
    </row>
    <row r="25" spans="1:28" ht="15" thickBot="1">
      <c r="A25" s="4">
        <v>22</v>
      </c>
      <c r="B25" s="33" t="s">
        <v>43</v>
      </c>
      <c r="C25" s="47">
        <f t="shared" si="1"/>
        <v>5.9666666666666659</v>
      </c>
      <c r="D25" s="48">
        <v>8.6999999999999993</v>
      </c>
      <c r="E25" s="27">
        <v>10</v>
      </c>
      <c r="F25" s="55">
        <v>1</v>
      </c>
      <c r="G25" s="27">
        <v>8</v>
      </c>
      <c r="H25" s="28">
        <v>6.5</v>
      </c>
      <c r="I25" s="56">
        <v>7</v>
      </c>
      <c r="J25" s="55">
        <v>1</v>
      </c>
      <c r="K25" s="28">
        <v>10</v>
      </c>
      <c r="L25" s="54">
        <v>1</v>
      </c>
      <c r="M25" s="4">
        <v>9</v>
      </c>
      <c r="N25" s="49">
        <v>5.5</v>
      </c>
      <c r="O25" s="26">
        <f t="shared" si="0"/>
        <v>6.0933333333333337</v>
      </c>
      <c r="P25" s="5"/>
      <c r="Q25" s="4">
        <v>0</v>
      </c>
      <c r="S25" s="28">
        <v>8</v>
      </c>
      <c r="T25" s="27">
        <v>3</v>
      </c>
      <c r="U25" s="4">
        <v>6.9</v>
      </c>
      <c r="W25" s="4">
        <v>7</v>
      </c>
    </row>
    <row r="26" spans="1:28" ht="15" thickBot="1">
      <c r="A26" s="4">
        <v>23</v>
      </c>
      <c r="B26" s="33" t="s">
        <v>44</v>
      </c>
      <c r="C26" s="47">
        <f t="shared" si="1"/>
        <v>9.2333333333333325</v>
      </c>
      <c r="D26" s="48">
        <v>8.8000000000000007</v>
      </c>
      <c r="E26" s="27">
        <v>10</v>
      </c>
      <c r="F26" s="27">
        <v>8</v>
      </c>
      <c r="G26" s="27">
        <v>8</v>
      </c>
      <c r="H26" s="27">
        <v>7.5</v>
      </c>
      <c r="I26" s="27">
        <v>9.6</v>
      </c>
      <c r="J26" s="27">
        <v>10</v>
      </c>
      <c r="K26" s="27">
        <v>7</v>
      </c>
      <c r="L26" s="27">
        <v>9.6</v>
      </c>
      <c r="M26" s="55">
        <v>1</v>
      </c>
      <c r="N26" s="49">
        <v>4.5</v>
      </c>
      <c r="O26" s="26">
        <f t="shared" si="0"/>
        <v>7.4026666666666676</v>
      </c>
      <c r="P26" s="5"/>
      <c r="Q26" s="4">
        <v>1.9</v>
      </c>
      <c r="S26" s="28">
        <v>8.5</v>
      </c>
      <c r="T26" s="28">
        <v>6</v>
      </c>
      <c r="U26" s="4">
        <v>7.5</v>
      </c>
      <c r="W26" s="4">
        <v>7.7</v>
      </c>
    </row>
    <row r="27" spans="1:28" ht="15" thickBot="1">
      <c r="A27" s="4">
        <v>24</v>
      </c>
      <c r="B27" s="33" t="s">
        <v>45</v>
      </c>
      <c r="C27" s="47">
        <f t="shared" si="1"/>
        <v>8.4</v>
      </c>
      <c r="D27" s="50">
        <v>7.6</v>
      </c>
      <c r="E27" s="27">
        <v>7.2</v>
      </c>
      <c r="F27" s="27">
        <v>5</v>
      </c>
      <c r="G27" s="27">
        <v>5</v>
      </c>
      <c r="H27" s="27">
        <v>7</v>
      </c>
      <c r="I27" s="56">
        <v>7</v>
      </c>
      <c r="J27" s="56">
        <v>7</v>
      </c>
      <c r="K27" s="28">
        <v>8</v>
      </c>
      <c r="L27" s="28">
        <v>8.8000000000000007</v>
      </c>
      <c r="M27" s="4">
        <v>9</v>
      </c>
      <c r="N27" s="49">
        <v>3.5</v>
      </c>
      <c r="O27" s="26">
        <f t="shared" si="0"/>
        <v>6.4760000000000009</v>
      </c>
      <c r="P27" s="5"/>
      <c r="Q27" s="4">
        <v>0.2</v>
      </c>
      <c r="S27" s="28">
        <v>7</v>
      </c>
      <c r="T27" s="28">
        <v>9</v>
      </c>
      <c r="U27" s="4">
        <v>8.6</v>
      </c>
      <c r="W27" s="12">
        <v>6.9</v>
      </c>
    </row>
    <row r="28" spans="1:28" ht="15" thickBot="1">
      <c r="A28" s="4">
        <v>25</v>
      </c>
      <c r="B28" s="33" t="s">
        <v>46</v>
      </c>
      <c r="C28" s="47">
        <f t="shared" si="1"/>
        <v>9.9666666666666668</v>
      </c>
      <c r="D28" s="50">
        <v>8</v>
      </c>
      <c r="E28" s="27">
        <v>10</v>
      </c>
      <c r="F28" s="27">
        <v>10</v>
      </c>
      <c r="G28" s="27">
        <v>9</v>
      </c>
      <c r="H28" s="27">
        <v>8</v>
      </c>
      <c r="I28" s="28">
        <v>7</v>
      </c>
      <c r="J28" s="28">
        <v>8</v>
      </c>
      <c r="K28" s="27">
        <v>7</v>
      </c>
      <c r="L28" s="27">
        <v>9</v>
      </c>
      <c r="M28" s="4">
        <v>9</v>
      </c>
      <c r="N28" s="49">
        <v>2.5</v>
      </c>
      <c r="O28" s="26">
        <f t="shared" si="0"/>
        <v>7.4573333333333336</v>
      </c>
      <c r="P28" s="5"/>
      <c r="Q28" s="4">
        <v>1.5</v>
      </c>
      <c r="S28" s="28">
        <v>7</v>
      </c>
      <c r="T28" s="28">
        <v>9</v>
      </c>
      <c r="U28" s="4">
        <v>9.4</v>
      </c>
      <c r="W28" s="4">
        <v>7</v>
      </c>
    </row>
    <row r="29" spans="1:28" ht="15" thickBot="1">
      <c r="A29" s="4">
        <v>26</v>
      </c>
      <c r="B29" s="33" t="s">
        <v>47</v>
      </c>
      <c r="C29" s="47">
        <f t="shared" si="1"/>
        <v>7.2333333333333325</v>
      </c>
      <c r="D29" s="50">
        <v>7.9</v>
      </c>
      <c r="E29" s="27">
        <v>6.4</v>
      </c>
      <c r="F29" s="28">
        <v>4</v>
      </c>
      <c r="G29" s="27">
        <v>8</v>
      </c>
      <c r="H29" s="28">
        <v>7</v>
      </c>
      <c r="I29" s="27">
        <v>8.3000000000000007</v>
      </c>
      <c r="J29" s="56">
        <v>7</v>
      </c>
      <c r="K29" s="27">
        <v>6</v>
      </c>
      <c r="L29" s="54">
        <v>1</v>
      </c>
      <c r="M29" s="4">
        <v>8</v>
      </c>
      <c r="N29" s="49">
        <v>6.5</v>
      </c>
      <c r="O29" s="26">
        <f t="shared" si="0"/>
        <v>6.4693333333333332</v>
      </c>
      <c r="P29" s="5"/>
      <c r="Q29" s="4">
        <v>0.6</v>
      </c>
      <c r="S29" s="28">
        <v>4</v>
      </c>
      <c r="T29" s="28">
        <v>10</v>
      </c>
      <c r="U29" s="4">
        <v>5.9</v>
      </c>
      <c r="W29" s="12">
        <v>6.5</v>
      </c>
    </row>
    <row r="30" spans="1:28" ht="15" thickBot="1">
      <c r="A30" s="4">
        <v>27</v>
      </c>
      <c r="B30" s="33" t="s">
        <v>48</v>
      </c>
      <c r="C30" s="47">
        <f t="shared" si="1"/>
        <v>10.033333333333333</v>
      </c>
      <c r="D30" s="50">
        <v>8.4</v>
      </c>
      <c r="E30" s="27">
        <v>9.6</v>
      </c>
      <c r="F30" s="27">
        <v>9</v>
      </c>
      <c r="G30" s="27">
        <v>10</v>
      </c>
      <c r="H30" s="27">
        <v>6.5</v>
      </c>
      <c r="I30" s="28">
        <v>8.6</v>
      </c>
      <c r="J30" s="28">
        <v>9</v>
      </c>
      <c r="K30" s="27">
        <v>8</v>
      </c>
      <c r="L30" s="27">
        <v>7</v>
      </c>
      <c r="M30" s="4">
        <v>9</v>
      </c>
      <c r="N30" s="53">
        <v>5.5</v>
      </c>
      <c r="O30" s="26">
        <f t="shared" si="0"/>
        <v>8.0693333333333328</v>
      </c>
      <c r="P30" s="5"/>
      <c r="Q30" s="4">
        <v>1.1000000000000001</v>
      </c>
      <c r="S30" s="28">
        <v>10</v>
      </c>
      <c r="T30" s="28">
        <v>7</v>
      </c>
      <c r="U30" s="4">
        <v>9.8000000000000007</v>
      </c>
      <c r="W30" s="4">
        <v>8.1</v>
      </c>
    </row>
    <row r="31" spans="1:28" ht="15" thickBot="1">
      <c r="A31" s="4">
        <v>28</v>
      </c>
      <c r="B31" s="33" t="s">
        <v>49</v>
      </c>
      <c r="C31" s="47">
        <f t="shared" si="1"/>
        <v>10</v>
      </c>
      <c r="D31" s="50">
        <v>8.1999999999999993</v>
      </c>
      <c r="E31" s="27">
        <v>10</v>
      </c>
      <c r="F31" s="27">
        <v>8</v>
      </c>
      <c r="G31" s="27">
        <v>8</v>
      </c>
      <c r="H31" s="27">
        <v>7</v>
      </c>
      <c r="I31" s="56">
        <v>7</v>
      </c>
      <c r="J31" s="27">
        <v>8</v>
      </c>
      <c r="K31" s="28">
        <v>8</v>
      </c>
      <c r="L31" s="28">
        <v>9.4</v>
      </c>
      <c r="M31" s="4">
        <v>8</v>
      </c>
      <c r="N31" s="49">
        <v>5.5</v>
      </c>
      <c r="O31" s="26">
        <f t="shared" si="0"/>
        <v>7.7960000000000003</v>
      </c>
      <c r="P31" s="5"/>
      <c r="Q31" s="4">
        <v>1.9</v>
      </c>
      <c r="S31" s="28">
        <v>8</v>
      </c>
      <c r="T31" s="28">
        <v>6.5</v>
      </c>
      <c r="U31" s="4">
        <v>9.8000000000000007</v>
      </c>
      <c r="W31" s="4">
        <v>7</v>
      </c>
    </row>
    <row r="32" spans="1:28" ht="15" thickBot="1">
      <c r="A32" s="4">
        <v>29</v>
      </c>
      <c r="B32" s="35" t="s">
        <v>243</v>
      </c>
      <c r="C32" s="47">
        <f t="shared" si="1"/>
        <v>7.8999999999999995</v>
      </c>
      <c r="D32" s="48">
        <v>8.5</v>
      </c>
      <c r="E32" s="27">
        <v>10</v>
      </c>
      <c r="F32" s="27">
        <v>8</v>
      </c>
      <c r="G32" s="27">
        <v>10</v>
      </c>
      <c r="H32" s="28">
        <v>5</v>
      </c>
      <c r="I32" s="27">
        <v>7.6</v>
      </c>
      <c r="J32" s="27">
        <v>10</v>
      </c>
      <c r="K32" s="27">
        <v>10</v>
      </c>
      <c r="L32" s="27">
        <v>8</v>
      </c>
      <c r="M32" s="4">
        <v>9</v>
      </c>
      <c r="N32" s="49">
        <v>4.5</v>
      </c>
      <c r="O32" s="26">
        <f t="shared" si="0"/>
        <v>7.7586666666666666</v>
      </c>
      <c r="P32" s="5"/>
      <c r="Q32" s="4">
        <v>1</v>
      </c>
      <c r="S32" s="28">
        <v>7.5</v>
      </c>
      <c r="T32" s="28">
        <v>4</v>
      </c>
      <c r="U32" s="4">
        <v>9.1999999999999993</v>
      </c>
      <c r="W32" s="4">
        <v>7.4</v>
      </c>
    </row>
    <row r="33" spans="1:23" ht="15" thickBot="1">
      <c r="A33" s="4">
        <v>30</v>
      </c>
      <c r="B33" s="33" t="s">
        <v>50</v>
      </c>
      <c r="C33" s="47">
        <f t="shared" si="1"/>
        <v>9.9666666666666668</v>
      </c>
      <c r="D33" s="50">
        <v>8.5</v>
      </c>
      <c r="E33" s="27">
        <v>10</v>
      </c>
      <c r="F33" s="27">
        <v>10</v>
      </c>
      <c r="G33" s="27">
        <v>10</v>
      </c>
      <c r="H33" s="28">
        <v>7</v>
      </c>
      <c r="I33" s="28">
        <v>8</v>
      </c>
      <c r="J33" s="27">
        <v>10</v>
      </c>
      <c r="K33" s="27">
        <v>7</v>
      </c>
      <c r="L33" s="27">
        <v>10</v>
      </c>
      <c r="M33" s="4">
        <v>9</v>
      </c>
      <c r="N33" s="49">
        <v>7</v>
      </c>
      <c r="O33" s="26">
        <f t="shared" si="0"/>
        <v>8.6773333333333333</v>
      </c>
      <c r="P33" s="5"/>
      <c r="Q33" s="4">
        <v>0.8</v>
      </c>
      <c r="S33" s="28">
        <v>9.5</v>
      </c>
      <c r="T33" s="28">
        <v>8</v>
      </c>
      <c r="U33" s="4">
        <v>10</v>
      </c>
      <c r="W33" s="4">
        <v>8.6999999999999993</v>
      </c>
    </row>
    <row r="34" spans="1:23" ht="15" thickBot="1">
      <c r="A34" s="4">
        <v>31</v>
      </c>
      <c r="B34" s="33" t="s">
        <v>51</v>
      </c>
      <c r="C34" s="47">
        <f t="shared" si="1"/>
        <v>8.4</v>
      </c>
      <c r="D34" s="50">
        <v>8</v>
      </c>
      <c r="E34" s="27">
        <v>10</v>
      </c>
      <c r="F34" s="55">
        <v>1</v>
      </c>
      <c r="G34" s="28">
        <v>9</v>
      </c>
      <c r="H34" s="27">
        <v>6.9</v>
      </c>
      <c r="I34" s="27">
        <v>7</v>
      </c>
      <c r="J34" s="27">
        <v>10</v>
      </c>
      <c r="K34" s="28">
        <v>10</v>
      </c>
      <c r="L34" s="54">
        <v>1</v>
      </c>
      <c r="M34" s="4">
        <v>10</v>
      </c>
      <c r="N34" s="49">
        <v>5.5</v>
      </c>
      <c r="O34" s="26">
        <f t="shared" si="0"/>
        <v>7.0053333333333336</v>
      </c>
      <c r="P34" s="5"/>
      <c r="Q34" s="4">
        <v>1.9</v>
      </c>
      <c r="S34" s="27">
        <v>8</v>
      </c>
      <c r="T34" s="28">
        <v>4.5</v>
      </c>
      <c r="U34" s="4">
        <v>7</v>
      </c>
      <c r="W34" s="4">
        <v>7</v>
      </c>
    </row>
    <row r="35" spans="1:23" ht="15" thickBot="1">
      <c r="A35" s="4">
        <v>32</v>
      </c>
      <c r="B35" s="33" t="s">
        <v>252</v>
      </c>
      <c r="C35" s="47">
        <f t="shared" si="1"/>
        <v>9.4333333333333336</v>
      </c>
      <c r="D35" s="48">
        <v>8.8000000000000007</v>
      </c>
      <c r="E35" s="27">
        <v>10</v>
      </c>
      <c r="F35" s="27">
        <v>9</v>
      </c>
      <c r="G35" s="27">
        <v>9</v>
      </c>
      <c r="H35" s="27">
        <v>7.5</v>
      </c>
      <c r="I35" s="28">
        <v>10</v>
      </c>
      <c r="J35" s="28">
        <v>10</v>
      </c>
      <c r="K35" s="28">
        <v>9</v>
      </c>
      <c r="L35" s="28">
        <v>10</v>
      </c>
      <c r="M35" s="4">
        <v>10</v>
      </c>
      <c r="N35" s="49">
        <v>7.5</v>
      </c>
      <c r="O35" s="26">
        <f t="shared" si="0"/>
        <v>8.9653333333333336</v>
      </c>
      <c r="P35" s="5"/>
      <c r="Q35" s="4">
        <v>1</v>
      </c>
      <c r="S35" s="28">
        <v>9.5</v>
      </c>
      <c r="T35" s="28">
        <v>6</v>
      </c>
      <c r="U35" s="4">
        <v>9.8000000000000007</v>
      </c>
      <c r="W35" s="4">
        <v>9.1999999999999993</v>
      </c>
    </row>
    <row r="36" spans="1:23" ht="15" thickBot="1">
      <c r="A36" s="4">
        <v>33</v>
      </c>
      <c r="B36" s="33" t="s">
        <v>52</v>
      </c>
      <c r="C36" s="47">
        <f t="shared" si="1"/>
        <v>9.8666666666666654</v>
      </c>
      <c r="D36" s="50">
        <v>8.5</v>
      </c>
      <c r="E36" s="27">
        <v>9.6</v>
      </c>
      <c r="F36" s="27">
        <v>9</v>
      </c>
      <c r="G36" s="27">
        <v>9</v>
      </c>
      <c r="H36" s="28">
        <v>8</v>
      </c>
      <c r="I36" s="28">
        <v>9.6</v>
      </c>
      <c r="J36" s="27">
        <v>10</v>
      </c>
      <c r="K36" s="27">
        <v>9</v>
      </c>
      <c r="L36" s="54">
        <v>1</v>
      </c>
      <c r="M36" s="28">
        <v>10</v>
      </c>
      <c r="N36" s="49">
        <v>7.5</v>
      </c>
      <c r="O36" s="26">
        <f t="shared" si="0"/>
        <v>8.3506666666666671</v>
      </c>
      <c r="P36" s="5"/>
      <c r="Q36" s="4">
        <v>1.9</v>
      </c>
      <c r="S36" s="28">
        <v>9.5</v>
      </c>
      <c r="T36" s="28">
        <v>6</v>
      </c>
      <c r="U36" s="4">
        <v>8.4</v>
      </c>
      <c r="W36" s="4">
        <v>7.6</v>
      </c>
    </row>
    <row r="37" spans="1:23" ht="15" thickBot="1">
      <c r="A37" s="4">
        <v>34</v>
      </c>
      <c r="B37" s="33" t="s">
        <v>53</v>
      </c>
      <c r="C37" s="47">
        <f t="shared" si="1"/>
        <v>7.6</v>
      </c>
      <c r="D37" s="50">
        <v>8.1999999999999993</v>
      </c>
      <c r="E37" s="27">
        <v>10</v>
      </c>
      <c r="F37" s="27">
        <v>9</v>
      </c>
      <c r="G37" s="28">
        <v>10</v>
      </c>
      <c r="H37" s="27">
        <v>5.5</v>
      </c>
      <c r="I37" s="27">
        <v>8.3000000000000007</v>
      </c>
      <c r="J37" s="56">
        <v>7</v>
      </c>
      <c r="K37" s="28">
        <v>4</v>
      </c>
      <c r="L37" s="28">
        <v>9</v>
      </c>
      <c r="M37" s="4">
        <v>8</v>
      </c>
      <c r="N37" s="49">
        <v>5</v>
      </c>
      <c r="O37" s="26">
        <f t="shared" si="0"/>
        <v>7.3706666666666667</v>
      </c>
      <c r="P37" s="5"/>
      <c r="Q37" s="4">
        <v>1.4</v>
      </c>
      <c r="S37" s="28">
        <v>8</v>
      </c>
      <c r="T37" s="28">
        <v>2</v>
      </c>
      <c r="U37" s="4">
        <v>8.6</v>
      </c>
      <c r="W37" s="4">
        <v>7.4</v>
      </c>
    </row>
    <row r="38" spans="1:23" ht="15" thickBot="1">
      <c r="A38" s="4">
        <v>35</v>
      </c>
      <c r="B38" s="33" t="s">
        <v>54</v>
      </c>
      <c r="C38" s="47">
        <f t="shared" si="1"/>
        <v>9.6</v>
      </c>
      <c r="D38" s="48">
        <v>7.9</v>
      </c>
      <c r="E38" s="27">
        <v>9.1999999999999993</v>
      </c>
      <c r="F38" s="27">
        <v>7</v>
      </c>
      <c r="G38" s="27">
        <v>8</v>
      </c>
      <c r="H38" s="27">
        <v>5</v>
      </c>
      <c r="I38" s="27">
        <v>7.3</v>
      </c>
      <c r="J38" s="27">
        <v>10</v>
      </c>
      <c r="K38" s="27">
        <v>8</v>
      </c>
      <c r="L38" s="27">
        <v>8.8000000000000007</v>
      </c>
      <c r="M38" s="55">
        <v>1</v>
      </c>
      <c r="N38" s="53">
        <v>4</v>
      </c>
      <c r="O38" s="26">
        <f t="shared" si="0"/>
        <v>6.8093333333333339</v>
      </c>
      <c r="Q38" s="4">
        <v>1</v>
      </c>
      <c r="S38" s="28">
        <v>9</v>
      </c>
      <c r="T38" s="28">
        <v>8</v>
      </c>
      <c r="U38" s="4">
        <v>8.8000000000000007</v>
      </c>
      <c r="W38" s="4">
        <v>7.1</v>
      </c>
    </row>
    <row r="39" spans="1:23" ht="15" thickBot="1">
      <c r="A39" s="4">
        <v>36</v>
      </c>
      <c r="B39" s="33" t="s">
        <v>55</v>
      </c>
      <c r="C39" s="47">
        <f t="shared" si="1"/>
        <v>8.2666666666666657</v>
      </c>
      <c r="D39" s="50">
        <v>8</v>
      </c>
      <c r="E39" s="27">
        <v>10</v>
      </c>
      <c r="F39" s="27">
        <v>8</v>
      </c>
      <c r="G39" s="28">
        <v>4</v>
      </c>
      <c r="H39" s="28">
        <v>4.5</v>
      </c>
      <c r="I39" s="56">
        <v>7</v>
      </c>
      <c r="J39" s="56">
        <v>7</v>
      </c>
      <c r="K39" s="27">
        <v>5</v>
      </c>
      <c r="L39" s="27">
        <v>7.6</v>
      </c>
      <c r="M39" s="4">
        <v>9</v>
      </c>
      <c r="N39" s="53">
        <v>4</v>
      </c>
      <c r="O39" s="26">
        <f t="shared" si="0"/>
        <v>6.5346666666666673</v>
      </c>
      <c r="Q39" s="4">
        <v>1</v>
      </c>
      <c r="S39" s="27">
        <v>8.5</v>
      </c>
      <c r="T39" s="28">
        <v>7</v>
      </c>
      <c r="U39" s="4">
        <v>6.3</v>
      </c>
      <c r="W39" s="12">
        <v>6</v>
      </c>
    </row>
    <row r="40" spans="1:23" ht="15" thickBot="1">
      <c r="A40" s="4">
        <v>37</v>
      </c>
      <c r="B40" s="33" t="s">
        <v>56</v>
      </c>
      <c r="C40" s="47">
        <f t="shared" si="1"/>
        <v>7.9666666666666668</v>
      </c>
      <c r="D40" s="48">
        <v>8.3000000000000007</v>
      </c>
      <c r="E40" s="27">
        <v>8.8000000000000007</v>
      </c>
      <c r="F40" s="28">
        <v>7</v>
      </c>
      <c r="G40" s="27">
        <v>8</v>
      </c>
      <c r="H40" s="27">
        <v>7.5</v>
      </c>
      <c r="I40" s="27">
        <v>8</v>
      </c>
      <c r="J40" s="27">
        <v>10</v>
      </c>
      <c r="K40" s="28">
        <v>9</v>
      </c>
      <c r="L40" s="54">
        <v>1</v>
      </c>
      <c r="M40" s="4">
        <v>10</v>
      </c>
      <c r="N40" s="53">
        <v>5</v>
      </c>
      <c r="O40" s="26">
        <f t="shared" si="0"/>
        <v>7.2386666666666661</v>
      </c>
      <c r="Q40" s="4">
        <v>0.7</v>
      </c>
      <c r="S40" s="28">
        <v>8.5</v>
      </c>
      <c r="T40" s="30">
        <v>5</v>
      </c>
      <c r="U40" s="4">
        <v>8.3000000000000007</v>
      </c>
      <c r="W40" s="4">
        <v>7.5</v>
      </c>
    </row>
    <row r="41" spans="1:23">
      <c r="A41" s="4">
        <v>38</v>
      </c>
      <c r="B41" s="33" t="s">
        <v>57</v>
      </c>
      <c r="C41" s="47">
        <f t="shared" si="1"/>
        <v>7.0333333333333341</v>
      </c>
      <c r="D41" s="50">
        <v>8</v>
      </c>
      <c r="E41" s="27">
        <v>9.1999999999999993</v>
      </c>
      <c r="F41" s="27">
        <v>7</v>
      </c>
      <c r="G41" s="27">
        <v>5</v>
      </c>
      <c r="H41" s="28">
        <v>8</v>
      </c>
      <c r="I41" s="56">
        <v>7</v>
      </c>
      <c r="J41" s="27">
        <v>10</v>
      </c>
      <c r="K41" s="27">
        <v>8</v>
      </c>
      <c r="L41" s="54">
        <v>1</v>
      </c>
      <c r="M41" s="4">
        <v>10</v>
      </c>
      <c r="N41" s="28">
        <v>6</v>
      </c>
      <c r="O41" s="26">
        <f t="shared" si="0"/>
        <v>7.0320000000000009</v>
      </c>
      <c r="Q41" s="4">
        <v>0</v>
      </c>
      <c r="S41" s="30">
        <v>9</v>
      </c>
      <c r="T41" s="28">
        <v>4</v>
      </c>
      <c r="U41" s="4">
        <v>8.1</v>
      </c>
      <c r="W41" s="4">
        <v>7.2</v>
      </c>
    </row>
    <row r="42" spans="1:23">
      <c r="N42" s="16"/>
      <c r="O42" s="16"/>
    </row>
    <row r="43" spans="1:23">
      <c r="N43" s="16"/>
      <c r="O43" s="16"/>
    </row>
  </sheetData>
  <sheetProtection sheet="1" objects="1" scenarios="1" selectLockedCells="1" selectUnlockedCells="1"/>
  <autoFilter ref="O1:O55" xr:uid="{00000000-0001-0000-0500-000000000000}"/>
  <mergeCells count="2">
    <mergeCell ref="C3:O3"/>
    <mergeCell ref="S2:U2"/>
  </mergeCells>
  <conditionalFormatting sqref="D4:L4 C4:C41 N4:N41 C5:E41 F9:J9 S35:U41">
    <cfRule type="cellIs" dxfId="134" priority="45" operator="lessThan">
      <formula>7</formula>
    </cfRule>
  </conditionalFormatting>
  <conditionalFormatting sqref="F16:J16 K20:L21">
    <cfRule type="cellIs" dxfId="133" priority="15" operator="lessThan">
      <formula>7</formula>
    </cfRule>
  </conditionalFormatting>
  <conditionalFormatting sqref="F20:J22">
    <cfRule type="cellIs" dxfId="132" priority="24" operator="lessThan">
      <formula>7</formula>
    </cfRule>
  </conditionalFormatting>
  <conditionalFormatting sqref="F39:J39">
    <cfRule type="cellIs" dxfId="131" priority="3" operator="lessThan">
      <formula>7</formula>
    </cfRule>
  </conditionalFormatting>
  <conditionalFormatting sqref="F5:L8">
    <cfRule type="cellIs" dxfId="130" priority="16" operator="lessThan">
      <formula>7</formula>
    </cfRule>
  </conditionalFormatting>
  <conditionalFormatting sqref="F10:L15">
    <cfRule type="cellIs" dxfId="129" priority="1" operator="lessThan">
      <formula>7</formula>
    </cfRule>
  </conditionalFormatting>
  <conditionalFormatting sqref="F17:L19">
    <cfRule type="cellIs" dxfId="128" priority="12" operator="lessThan">
      <formula>7</formula>
    </cfRule>
  </conditionalFormatting>
  <conditionalFormatting sqref="F23:L35">
    <cfRule type="cellIs" dxfId="127" priority="6" operator="lessThan">
      <formula>7</formula>
    </cfRule>
  </conditionalFormatting>
  <conditionalFormatting sqref="F37:L38">
    <cfRule type="cellIs" dxfId="126" priority="19" operator="lessThan">
      <formula>7</formula>
    </cfRule>
  </conditionalFormatting>
  <conditionalFormatting sqref="F40:L41">
    <cfRule type="cellIs" dxfId="125" priority="2" operator="lessThan">
      <formula>7</formula>
    </cfRule>
  </conditionalFormatting>
  <conditionalFormatting sqref="F36:M36">
    <cfRule type="cellIs" dxfId="124" priority="5" operator="lessThan">
      <formula>7</formula>
    </cfRule>
  </conditionalFormatting>
  <conditionalFormatting sqref="M9:M10">
    <cfRule type="cellIs" dxfId="123" priority="74" operator="lessThan">
      <formula>7</formula>
    </cfRule>
  </conditionalFormatting>
  <conditionalFormatting sqref="M26">
    <cfRule type="cellIs" dxfId="122" priority="18" operator="lessThan">
      <formula>7</formula>
    </cfRule>
  </conditionalFormatting>
  <conditionalFormatting sqref="M38">
    <cfRule type="cellIs" dxfId="121" priority="17" operator="lessThan">
      <formula>7</formula>
    </cfRule>
  </conditionalFormatting>
  <conditionalFormatting sqref="O4:O41">
    <cfRule type="cellIs" dxfId="120" priority="91" operator="lessThan">
      <formula>7</formula>
    </cfRule>
  </conditionalFormatting>
  <conditionalFormatting sqref="S4:U33 T34:U34">
    <cfRule type="cellIs" dxfId="119" priority="87" operator="lessThan">
      <formula>7</formula>
    </cfRule>
  </conditionalFormatting>
  <pageMargins left="0.25" right="0.25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838DF-ADB9-4D04-828F-17B74441CC02}">
  <sheetPr>
    <tabColor rgb="FFFFC000"/>
  </sheetPr>
  <dimension ref="A1:AC47"/>
  <sheetViews>
    <sheetView zoomScaleNormal="100" workbookViewId="0">
      <selection activeCell="AF26" sqref="AF26"/>
    </sheetView>
  </sheetViews>
  <sheetFormatPr baseColWidth="10" defaultColWidth="9.109375" defaultRowHeight="14.4"/>
  <cols>
    <col min="1" max="1" width="4.88671875" style="1" customWidth="1"/>
    <col min="2" max="2" width="31" customWidth="1"/>
    <col min="3" max="3" width="7.33203125" customWidth="1"/>
    <col min="4" max="4" width="5.77734375" style="1" customWidth="1"/>
    <col min="5" max="5" width="5.77734375" customWidth="1"/>
    <col min="6" max="16" width="5.77734375" style="18" customWidth="1"/>
    <col min="17" max="17" width="5.77734375" customWidth="1"/>
    <col min="18" max="18" width="7.44140625" customWidth="1"/>
    <col min="19" max="19" width="2" style="3" customWidth="1"/>
    <col min="20" max="20" width="5.6640625" style="1" hidden="1" customWidth="1"/>
    <col min="21" max="21" width="3" hidden="1" customWidth="1"/>
    <col min="22" max="23" width="6.5546875" style="1" hidden="1" customWidth="1"/>
    <col min="24" max="24" width="7.109375" style="1" hidden="1" customWidth="1"/>
    <col min="25" max="25" width="8.21875" style="1" customWidth="1"/>
    <col min="26" max="26" width="5.21875" customWidth="1"/>
    <col min="27" max="27" width="6.44140625" customWidth="1"/>
    <col min="28" max="28" width="26.21875" customWidth="1"/>
    <col min="29" max="241" width="11.44140625" customWidth="1"/>
  </cols>
  <sheetData>
    <row r="1" spans="1:29" ht="6.75" customHeight="1" thickBot="1"/>
    <row r="2" spans="1:29" s="1" customFormat="1" ht="15" thickBot="1">
      <c r="A2" s="4"/>
      <c r="B2" s="4" t="s">
        <v>0</v>
      </c>
      <c r="C2" s="19">
        <v>1</v>
      </c>
      <c r="D2" s="19">
        <v>2</v>
      </c>
      <c r="E2" s="19">
        <v>3</v>
      </c>
      <c r="F2" s="32">
        <v>4</v>
      </c>
      <c r="G2" s="32">
        <v>5</v>
      </c>
      <c r="H2" s="32">
        <v>6</v>
      </c>
      <c r="I2" s="17">
        <v>7</v>
      </c>
      <c r="J2" s="17">
        <v>8</v>
      </c>
      <c r="K2" s="17">
        <v>9</v>
      </c>
      <c r="L2" s="17">
        <v>10</v>
      </c>
      <c r="M2" s="17">
        <v>11</v>
      </c>
      <c r="N2" s="17">
        <v>12</v>
      </c>
      <c r="O2" s="17">
        <v>13</v>
      </c>
      <c r="P2" s="17">
        <v>14</v>
      </c>
      <c r="Q2" s="12">
        <v>15</v>
      </c>
      <c r="R2" s="13" t="s">
        <v>4</v>
      </c>
      <c r="S2" s="3"/>
      <c r="T2" s="4" t="s">
        <v>7</v>
      </c>
      <c r="V2" s="74" t="s">
        <v>12</v>
      </c>
      <c r="W2" s="75"/>
      <c r="X2" s="75"/>
      <c r="Y2" s="9" t="s">
        <v>400</v>
      </c>
    </row>
    <row r="3" spans="1:29" ht="15" thickBot="1">
      <c r="A3" s="4"/>
      <c r="B3" s="8" t="s">
        <v>8</v>
      </c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V3" s="45">
        <v>45917</v>
      </c>
      <c r="W3" s="20" t="s">
        <v>387</v>
      </c>
      <c r="X3" s="25">
        <v>45946</v>
      </c>
    </row>
    <row r="4" spans="1:29" ht="15" thickBot="1">
      <c r="A4" s="4">
        <v>1</v>
      </c>
      <c r="B4" s="33" t="s">
        <v>58</v>
      </c>
      <c r="C4" s="47">
        <f>(V4+W4+X4)/3+T4</f>
        <v>9.9666666666666668</v>
      </c>
      <c r="D4" s="48">
        <v>8.6999999999999993</v>
      </c>
      <c r="E4" s="27">
        <v>9.1999999999999993</v>
      </c>
      <c r="F4" s="28">
        <v>10</v>
      </c>
      <c r="G4" s="28">
        <v>7</v>
      </c>
      <c r="H4" s="28">
        <v>10</v>
      </c>
      <c r="I4" s="27">
        <v>9</v>
      </c>
      <c r="J4" s="27">
        <v>9</v>
      </c>
      <c r="K4" s="27">
        <v>7</v>
      </c>
      <c r="L4" s="27">
        <v>10</v>
      </c>
      <c r="M4" s="4">
        <v>9</v>
      </c>
      <c r="N4" s="4">
        <v>10</v>
      </c>
      <c r="O4" s="37">
        <v>8.8000000000000007</v>
      </c>
      <c r="P4" s="37">
        <v>9</v>
      </c>
      <c r="Q4" s="49">
        <v>10</v>
      </c>
      <c r="R4" s="26">
        <f>AVERAGE(AVERAGE(C4:H4)*80%+Q4*20%,AVERAGE(I4:P4)*80%+Q4*20%)</f>
        <v>9.2477777777777774</v>
      </c>
      <c r="S4" s="5"/>
      <c r="T4" s="4">
        <v>1.3</v>
      </c>
      <c r="V4" s="30">
        <v>8</v>
      </c>
      <c r="W4" s="30">
        <v>9</v>
      </c>
      <c r="X4" s="29">
        <v>9</v>
      </c>
      <c r="Y4" s="4">
        <v>9</v>
      </c>
      <c r="AB4" s="4" t="s">
        <v>11</v>
      </c>
      <c r="AC4" s="4" t="s">
        <v>1</v>
      </c>
    </row>
    <row r="5" spans="1:29" ht="15" thickBot="1">
      <c r="A5" s="4">
        <v>2</v>
      </c>
      <c r="B5" s="33" t="s">
        <v>59</v>
      </c>
      <c r="C5" s="47">
        <f t="shared" ref="C5:C43" si="0">(V5+W5+X5)/3+T5</f>
        <v>10</v>
      </c>
      <c r="D5" s="50">
        <v>8.9</v>
      </c>
      <c r="E5" s="27">
        <v>10</v>
      </c>
      <c r="F5" s="28">
        <v>2</v>
      </c>
      <c r="G5" s="27">
        <v>10</v>
      </c>
      <c r="H5" s="27">
        <v>10</v>
      </c>
      <c r="I5" s="28">
        <v>10</v>
      </c>
      <c r="J5" s="28">
        <v>9</v>
      </c>
      <c r="K5" s="27">
        <v>9</v>
      </c>
      <c r="L5" s="27">
        <v>10</v>
      </c>
      <c r="M5" s="4">
        <v>9</v>
      </c>
      <c r="N5" s="4">
        <v>10</v>
      </c>
      <c r="O5" s="37">
        <v>9.8000000000000007</v>
      </c>
      <c r="P5" s="37">
        <v>9</v>
      </c>
      <c r="Q5" s="49">
        <v>10</v>
      </c>
      <c r="R5" s="26">
        <f t="shared" ref="R5:R43" si="1">AVERAGE(AVERAGE(C5:H5)*80%+Q5*20%,AVERAGE(I5:P5)*80%+Q5*20%)</f>
        <v>9.1833333333333336</v>
      </c>
      <c r="S5" s="5"/>
      <c r="T5" s="4">
        <v>1.5</v>
      </c>
      <c r="V5" s="28">
        <v>8.5</v>
      </c>
      <c r="W5" s="28">
        <v>9</v>
      </c>
      <c r="X5" s="4">
        <v>8</v>
      </c>
      <c r="Y5" s="4">
        <v>9.3000000000000007</v>
      </c>
      <c r="AA5" s="19">
        <v>1</v>
      </c>
      <c r="AB5" s="2" t="s">
        <v>19</v>
      </c>
      <c r="AC5" s="9"/>
    </row>
    <row r="6" spans="1:29" ht="15" thickBot="1">
      <c r="A6" s="4">
        <v>3</v>
      </c>
      <c r="B6" s="33" t="s">
        <v>60</v>
      </c>
      <c r="C6" s="47">
        <f t="shared" si="0"/>
        <v>7.9</v>
      </c>
      <c r="D6" s="50">
        <v>8.4</v>
      </c>
      <c r="E6" s="27">
        <v>9.1999999999999993</v>
      </c>
      <c r="F6" s="27">
        <v>4</v>
      </c>
      <c r="G6" s="27">
        <v>5.5</v>
      </c>
      <c r="H6" s="51">
        <v>8</v>
      </c>
      <c r="I6" s="55">
        <v>1</v>
      </c>
      <c r="J6" s="30">
        <v>9</v>
      </c>
      <c r="K6" s="30">
        <v>8.1999999999999993</v>
      </c>
      <c r="L6" s="30">
        <v>10</v>
      </c>
      <c r="M6" s="27">
        <v>9</v>
      </c>
      <c r="N6" s="27">
        <v>9</v>
      </c>
      <c r="O6" s="56">
        <v>7</v>
      </c>
      <c r="P6" s="37">
        <v>9</v>
      </c>
      <c r="Q6" s="49">
        <v>10</v>
      </c>
      <c r="R6" s="26">
        <f t="shared" si="1"/>
        <v>7.9766666666666675</v>
      </c>
      <c r="S6" s="5"/>
      <c r="T6" s="4">
        <v>0.4</v>
      </c>
      <c r="V6" s="28">
        <v>7.5</v>
      </c>
      <c r="W6" s="28">
        <v>8</v>
      </c>
      <c r="X6" s="4">
        <v>7</v>
      </c>
      <c r="Y6" s="4">
        <v>7.2</v>
      </c>
      <c r="AA6" s="19">
        <v>2</v>
      </c>
      <c r="AB6" s="2" t="s">
        <v>13</v>
      </c>
      <c r="AC6" s="36" t="s">
        <v>402</v>
      </c>
    </row>
    <row r="7" spans="1:29" ht="15" thickBot="1">
      <c r="A7" s="4">
        <v>4</v>
      </c>
      <c r="B7" s="33" t="s">
        <v>61</v>
      </c>
      <c r="C7" s="47">
        <f t="shared" si="0"/>
        <v>5.0333333333333332</v>
      </c>
      <c r="D7" s="50">
        <v>8.5</v>
      </c>
      <c r="E7" s="27">
        <v>8.8000000000000007</v>
      </c>
      <c r="F7" s="28">
        <v>6</v>
      </c>
      <c r="G7" s="27">
        <v>7.5</v>
      </c>
      <c r="H7" s="27">
        <v>7</v>
      </c>
      <c r="I7" s="28">
        <v>7</v>
      </c>
      <c r="J7" s="28">
        <v>7.5</v>
      </c>
      <c r="K7" s="56">
        <v>7</v>
      </c>
      <c r="L7" s="28">
        <v>10</v>
      </c>
      <c r="M7" s="27">
        <v>8</v>
      </c>
      <c r="N7" s="56">
        <v>7</v>
      </c>
      <c r="O7" s="37">
        <v>5</v>
      </c>
      <c r="P7" s="37">
        <v>8</v>
      </c>
      <c r="Q7" s="49">
        <v>6</v>
      </c>
      <c r="R7" s="26">
        <f t="shared" si="1"/>
        <v>7.0305555555555568</v>
      </c>
      <c r="S7" s="5"/>
      <c r="T7" s="4">
        <v>0.7</v>
      </c>
      <c r="V7" s="28">
        <v>5</v>
      </c>
      <c r="W7" s="28">
        <v>5</v>
      </c>
      <c r="X7" s="4">
        <v>3</v>
      </c>
      <c r="Y7" s="4">
        <v>7.2</v>
      </c>
      <c r="AA7" s="19">
        <v>3</v>
      </c>
      <c r="AB7" t="s">
        <v>20</v>
      </c>
      <c r="AC7" s="24"/>
    </row>
    <row r="8" spans="1:29" ht="15" thickBot="1">
      <c r="A8" s="4">
        <v>5</v>
      </c>
      <c r="B8" s="33" t="s">
        <v>62</v>
      </c>
      <c r="C8" s="47">
        <f t="shared" si="0"/>
        <v>9.9666666666666668</v>
      </c>
      <c r="D8" s="50">
        <v>8.1999999999999993</v>
      </c>
      <c r="E8" s="27">
        <v>9.6</v>
      </c>
      <c r="F8" s="27">
        <v>6</v>
      </c>
      <c r="G8" s="27">
        <v>7.3</v>
      </c>
      <c r="H8" s="51">
        <v>5</v>
      </c>
      <c r="I8" s="27">
        <v>9</v>
      </c>
      <c r="J8" s="27">
        <v>9.5</v>
      </c>
      <c r="K8" s="55">
        <v>1</v>
      </c>
      <c r="L8" s="56">
        <v>7</v>
      </c>
      <c r="M8" s="4">
        <v>10</v>
      </c>
      <c r="N8" s="4">
        <v>10</v>
      </c>
      <c r="O8" s="41">
        <v>1</v>
      </c>
      <c r="P8" s="37">
        <v>8</v>
      </c>
      <c r="Q8" s="49">
        <v>8</v>
      </c>
      <c r="R8" s="26">
        <f t="shared" si="1"/>
        <v>7.4461111111111116</v>
      </c>
      <c r="S8" s="5"/>
      <c r="T8" s="4">
        <v>0.3</v>
      </c>
      <c r="V8" s="28">
        <v>10</v>
      </c>
      <c r="W8" s="28">
        <v>10</v>
      </c>
      <c r="X8" s="4">
        <v>9</v>
      </c>
      <c r="Y8" s="4">
        <v>7.1</v>
      </c>
      <c r="AA8" s="19">
        <v>4</v>
      </c>
      <c r="AB8" s="2" t="s">
        <v>14</v>
      </c>
      <c r="AC8" s="21">
        <v>45974</v>
      </c>
    </row>
    <row r="9" spans="1:29" ht="15" thickBot="1">
      <c r="A9" s="4">
        <v>6</v>
      </c>
      <c r="B9" s="33" t="s">
        <v>63</v>
      </c>
      <c r="C9" s="47">
        <f t="shared" si="0"/>
        <v>8.8333333333333321</v>
      </c>
      <c r="D9" s="50">
        <v>8.4</v>
      </c>
      <c r="E9" s="27">
        <v>10</v>
      </c>
      <c r="F9" s="27">
        <v>5</v>
      </c>
      <c r="G9" s="27">
        <v>7.3</v>
      </c>
      <c r="H9" s="51">
        <v>9</v>
      </c>
      <c r="I9" s="56">
        <v>7</v>
      </c>
      <c r="J9" s="27">
        <v>9</v>
      </c>
      <c r="K9" s="27">
        <v>8.5</v>
      </c>
      <c r="L9" s="27">
        <v>9</v>
      </c>
      <c r="M9" s="28">
        <v>7</v>
      </c>
      <c r="N9" s="28">
        <v>10</v>
      </c>
      <c r="O9" s="41">
        <v>1</v>
      </c>
      <c r="P9" s="37">
        <v>10</v>
      </c>
      <c r="Q9" s="49">
        <v>8.5</v>
      </c>
      <c r="R9" s="26">
        <f t="shared" si="1"/>
        <v>8.0105555555555554</v>
      </c>
      <c r="S9" s="5"/>
      <c r="T9" s="4">
        <v>1</v>
      </c>
      <c r="V9" s="28">
        <v>7.5</v>
      </c>
      <c r="W9" s="4">
        <v>10</v>
      </c>
      <c r="X9" s="4">
        <v>6</v>
      </c>
      <c r="Y9" s="4">
        <v>7.9</v>
      </c>
      <c r="AA9" s="19">
        <v>5</v>
      </c>
      <c r="AB9" s="2" t="s">
        <v>266</v>
      </c>
      <c r="AC9" s="21">
        <v>45975</v>
      </c>
    </row>
    <row r="10" spans="1:29" ht="15" thickBot="1">
      <c r="A10" s="4">
        <v>7</v>
      </c>
      <c r="B10" s="33" t="s">
        <v>64</v>
      </c>
      <c r="C10" s="47">
        <f t="shared" si="0"/>
        <v>4</v>
      </c>
      <c r="D10" s="48">
        <v>7.9</v>
      </c>
      <c r="E10" s="27">
        <v>9.1999999999999993</v>
      </c>
      <c r="F10" s="55">
        <v>1</v>
      </c>
      <c r="G10" s="54">
        <v>1</v>
      </c>
      <c r="H10" s="68">
        <v>1</v>
      </c>
      <c r="I10" s="28">
        <v>8</v>
      </c>
      <c r="J10" s="55">
        <v>1</v>
      </c>
      <c r="K10" s="55">
        <v>1</v>
      </c>
      <c r="L10" s="54">
        <v>1</v>
      </c>
      <c r="M10" s="28">
        <v>7</v>
      </c>
      <c r="N10" s="54">
        <v>1</v>
      </c>
      <c r="O10" s="37">
        <v>9.6</v>
      </c>
      <c r="P10" s="37">
        <v>9</v>
      </c>
      <c r="Q10" s="49">
        <v>8</v>
      </c>
      <c r="R10" s="26">
        <f t="shared" si="1"/>
        <v>5.0866666666666669</v>
      </c>
      <c r="S10" s="5"/>
      <c r="T10" s="4">
        <v>0</v>
      </c>
      <c r="V10" s="28">
        <v>2</v>
      </c>
      <c r="W10" s="4">
        <v>7</v>
      </c>
      <c r="X10" s="4">
        <v>3</v>
      </c>
      <c r="Y10" s="12">
        <v>5.8</v>
      </c>
      <c r="AA10" s="19">
        <v>6</v>
      </c>
      <c r="AB10" s="31" t="s">
        <v>381</v>
      </c>
      <c r="AC10" s="21">
        <v>45973</v>
      </c>
    </row>
    <row r="11" spans="1:29" ht="15" thickBot="1">
      <c r="A11" s="4">
        <v>8</v>
      </c>
      <c r="B11" s="33" t="s">
        <v>65</v>
      </c>
      <c r="C11" s="47">
        <f t="shared" si="0"/>
        <v>6.666666666666667</v>
      </c>
      <c r="D11" s="48">
        <v>8.3000000000000007</v>
      </c>
      <c r="E11" s="27">
        <v>9.1999999999999993</v>
      </c>
      <c r="F11" s="27">
        <v>5</v>
      </c>
      <c r="G11" s="27">
        <v>8.1</v>
      </c>
      <c r="H11" s="51">
        <v>5</v>
      </c>
      <c r="I11" s="55">
        <v>1</v>
      </c>
      <c r="J11" s="28">
        <v>8.5</v>
      </c>
      <c r="K11" s="27">
        <v>9.5</v>
      </c>
      <c r="L11" s="28">
        <v>8</v>
      </c>
      <c r="M11" s="27">
        <v>8</v>
      </c>
      <c r="N11" s="56">
        <v>7</v>
      </c>
      <c r="O11" s="37">
        <v>9.1999999999999993</v>
      </c>
      <c r="P11" s="37">
        <v>8</v>
      </c>
      <c r="Q11" s="49">
        <v>8.5</v>
      </c>
      <c r="R11" s="26">
        <f t="shared" si="1"/>
        <v>7.4777777777777779</v>
      </c>
      <c r="S11" s="5"/>
      <c r="T11" s="4">
        <v>0</v>
      </c>
      <c r="V11" s="28">
        <v>7</v>
      </c>
      <c r="W11" s="4">
        <v>8</v>
      </c>
      <c r="X11" s="4">
        <v>5</v>
      </c>
      <c r="Y11" s="4">
        <v>7</v>
      </c>
      <c r="AA11" s="7">
        <v>7</v>
      </c>
      <c r="AB11" s="2" t="s">
        <v>341</v>
      </c>
      <c r="AC11" s="21">
        <v>45911</v>
      </c>
    </row>
    <row r="12" spans="1:29" ht="15" thickBot="1">
      <c r="A12" s="4">
        <v>9</v>
      </c>
      <c r="B12" s="33" t="s">
        <v>66</v>
      </c>
      <c r="C12" s="47">
        <f t="shared" si="0"/>
        <v>9.9666666666666668</v>
      </c>
      <c r="D12" s="50">
        <v>8.5</v>
      </c>
      <c r="E12" s="27">
        <v>10</v>
      </c>
      <c r="F12" s="27">
        <v>10</v>
      </c>
      <c r="G12" s="27">
        <v>7.2</v>
      </c>
      <c r="H12" s="51">
        <v>8</v>
      </c>
      <c r="I12" s="28">
        <v>10</v>
      </c>
      <c r="J12" s="27">
        <v>8.5</v>
      </c>
      <c r="K12" s="27">
        <v>8.5</v>
      </c>
      <c r="L12" s="28">
        <v>10</v>
      </c>
      <c r="M12" s="4">
        <v>9</v>
      </c>
      <c r="N12" s="4">
        <v>10</v>
      </c>
      <c r="O12" s="37">
        <v>9.8000000000000007</v>
      </c>
      <c r="P12" s="37">
        <v>10</v>
      </c>
      <c r="Q12" s="49">
        <v>10</v>
      </c>
      <c r="R12" s="26">
        <f t="shared" si="1"/>
        <v>9.3677777777777784</v>
      </c>
      <c r="S12" s="5"/>
      <c r="T12" s="4">
        <v>0.8</v>
      </c>
      <c r="V12" s="28">
        <v>8.5</v>
      </c>
      <c r="W12" s="4">
        <v>10</v>
      </c>
      <c r="X12" s="4">
        <v>9</v>
      </c>
      <c r="Y12" s="4">
        <v>8.9</v>
      </c>
      <c r="AA12" s="7">
        <v>8</v>
      </c>
      <c r="AB12" s="31" t="s">
        <v>342</v>
      </c>
      <c r="AC12" s="36" t="s">
        <v>343</v>
      </c>
    </row>
    <row r="13" spans="1:29" ht="15" thickBot="1">
      <c r="A13" s="4">
        <v>10</v>
      </c>
      <c r="B13" s="33" t="s">
        <v>67</v>
      </c>
      <c r="C13" s="47">
        <f t="shared" si="0"/>
        <v>9.4333333333333336</v>
      </c>
      <c r="D13" s="50">
        <v>8</v>
      </c>
      <c r="E13" s="27">
        <v>9.6</v>
      </c>
      <c r="F13" s="27">
        <v>8</v>
      </c>
      <c r="G13" s="27">
        <v>9.1999999999999993</v>
      </c>
      <c r="H13" s="27">
        <v>4</v>
      </c>
      <c r="I13" s="56">
        <v>7</v>
      </c>
      <c r="J13" s="27">
        <v>7</v>
      </c>
      <c r="K13" s="56">
        <v>7</v>
      </c>
      <c r="L13" s="27">
        <v>10</v>
      </c>
      <c r="M13" s="27">
        <v>6</v>
      </c>
      <c r="N13" s="27">
        <v>10</v>
      </c>
      <c r="O13" s="37">
        <v>7</v>
      </c>
      <c r="P13" s="37">
        <v>8</v>
      </c>
      <c r="Q13" s="49">
        <v>7</v>
      </c>
      <c r="R13" s="26">
        <f t="shared" si="1"/>
        <v>7.7155555555555564</v>
      </c>
      <c r="S13" s="5"/>
      <c r="T13" s="4">
        <v>0.6</v>
      </c>
      <c r="V13" s="28">
        <v>9.5</v>
      </c>
      <c r="W13" s="4">
        <v>9</v>
      </c>
      <c r="X13" s="4">
        <v>8</v>
      </c>
      <c r="Y13" s="4">
        <v>7.5</v>
      </c>
      <c r="AA13" s="7">
        <v>9</v>
      </c>
      <c r="AB13" s="2" t="s">
        <v>362</v>
      </c>
      <c r="AC13" s="21">
        <v>45930</v>
      </c>
    </row>
    <row r="14" spans="1:29" ht="15" thickBot="1">
      <c r="A14" s="4">
        <v>11</v>
      </c>
      <c r="B14" s="33" t="s">
        <v>68</v>
      </c>
      <c r="C14" s="47">
        <f t="shared" si="0"/>
        <v>9.9</v>
      </c>
      <c r="D14" s="48">
        <v>8</v>
      </c>
      <c r="E14" s="27">
        <v>8.4</v>
      </c>
      <c r="F14" s="27">
        <v>8</v>
      </c>
      <c r="G14" s="27">
        <v>7</v>
      </c>
      <c r="H14" s="27">
        <v>6</v>
      </c>
      <c r="I14" s="27">
        <v>10</v>
      </c>
      <c r="J14" s="28">
        <v>7.5</v>
      </c>
      <c r="K14" s="28">
        <v>9</v>
      </c>
      <c r="L14" s="28">
        <v>9</v>
      </c>
      <c r="M14" s="27">
        <v>8</v>
      </c>
      <c r="N14" s="27">
        <v>9</v>
      </c>
      <c r="O14" s="37">
        <v>8</v>
      </c>
      <c r="P14" s="37">
        <v>9</v>
      </c>
      <c r="Q14" s="49">
        <v>6</v>
      </c>
      <c r="R14" s="26">
        <f t="shared" si="1"/>
        <v>7.8283333333333331</v>
      </c>
      <c r="S14" s="5"/>
      <c r="T14" s="4">
        <v>1.9</v>
      </c>
      <c r="V14" s="28">
        <v>9</v>
      </c>
      <c r="W14" s="4">
        <v>9</v>
      </c>
      <c r="X14" s="4">
        <v>6</v>
      </c>
      <c r="Y14" s="4">
        <v>8.4</v>
      </c>
      <c r="AA14" s="7">
        <v>10</v>
      </c>
      <c r="AB14" s="2" t="s">
        <v>363</v>
      </c>
      <c r="AC14" s="36" t="s">
        <v>364</v>
      </c>
    </row>
    <row r="15" spans="1:29" ht="15" thickBot="1">
      <c r="A15" s="4">
        <v>12</v>
      </c>
      <c r="B15" s="33" t="s">
        <v>69</v>
      </c>
      <c r="C15" s="47">
        <f t="shared" si="0"/>
        <v>9.0333333333333332</v>
      </c>
      <c r="D15" s="50">
        <v>7.6</v>
      </c>
      <c r="E15" s="27">
        <v>8</v>
      </c>
      <c r="F15" s="81">
        <v>7</v>
      </c>
      <c r="G15" s="27">
        <v>4.8</v>
      </c>
      <c r="H15" s="27">
        <v>10</v>
      </c>
      <c r="I15" s="27">
        <v>10</v>
      </c>
      <c r="J15" s="27">
        <v>5.5</v>
      </c>
      <c r="K15" s="27">
        <v>8</v>
      </c>
      <c r="L15" s="27">
        <v>10</v>
      </c>
      <c r="M15" s="4">
        <v>9</v>
      </c>
      <c r="N15" s="4">
        <v>9</v>
      </c>
      <c r="O15" s="37">
        <v>8</v>
      </c>
      <c r="P15" s="37">
        <v>8</v>
      </c>
      <c r="Q15" s="49">
        <v>2</v>
      </c>
      <c r="R15" s="26">
        <f t="shared" si="1"/>
        <v>6.8705555555555557</v>
      </c>
      <c r="S15" s="5"/>
      <c r="T15" s="4">
        <v>1.7</v>
      </c>
      <c r="V15" s="28">
        <v>7</v>
      </c>
      <c r="W15" s="4">
        <v>10</v>
      </c>
      <c r="X15" s="4">
        <v>5</v>
      </c>
      <c r="Y15" s="82">
        <v>7</v>
      </c>
      <c r="AA15" s="7">
        <v>11</v>
      </c>
      <c r="AB15" s="2" t="s">
        <v>360</v>
      </c>
      <c r="AC15" s="36" t="s">
        <v>365</v>
      </c>
    </row>
    <row r="16" spans="1:29" ht="15" thickBot="1">
      <c r="A16" s="4">
        <v>13</v>
      </c>
      <c r="B16" s="33" t="s">
        <v>70</v>
      </c>
      <c r="C16" s="47">
        <f t="shared" si="0"/>
        <v>9.9333333333333336</v>
      </c>
      <c r="D16" s="50">
        <v>8.1</v>
      </c>
      <c r="E16" s="27">
        <v>10</v>
      </c>
      <c r="F16" s="27">
        <v>10</v>
      </c>
      <c r="G16" s="52">
        <v>9.6999999999999993</v>
      </c>
      <c r="H16" s="27">
        <v>7</v>
      </c>
      <c r="I16" s="28">
        <v>10</v>
      </c>
      <c r="J16" s="28">
        <v>8</v>
      </c>
      <c r="K16" s="55">
        <v>1</v>
      </c>
      <c r="L16" s="28">
        <v>10</v>
      </c>
      <c r="M16" s="28">
        <v>5</v>
      </c>
      <c r="N16" s="28">
        <v>10</v>
      </c>
      <c r="O16" s="41">
        <v>1</v>
      </c>
      <c r="P16" s="37">
        <v>9</v>
      </c>
      <c r="Q16" s="49">
        <v>5</v>
      </c>
      <c r="R16" s="26">
        <f t="shared" si="1"/>
        <v>7.3488888888888892</v>
      </c>
      <c r="S16" s="5"/>
      <c r="T16" s="4">
        <v>1.6</v>
      </c>
      <c r="V16" s="28">
        <v>8</v>
      </c>
      <c r="W16" s="4">
        <v>9</v>
      </c>
      <c r="X16" s="4">
        <v>8</v>
      </c>
      <c r="Y16" s="4">
        <v>7.1</v>
      </c>
      <c r="AA16" s="7">
        <v>12</v>
      </c>
      <c r="AB16" s="2" t="s">
        <v>380</v>
      </c>
      <c r="AC16" s="36" t="s">
        <v>389</v>
      </c>
    </row>
    <row r="17" spans="1:29" ht="15" thickBot="1">
      <c r="A17" s="4">
        <v>14</v>
      </c>
      <c r="B17" s="33" t="s">
        <v>71</v>
      </c>
      <c r="C17" s="47">
        <f t="shared" si="0"/>
        <v>6.1</v>
      </c>
      <c r="D17" s="50">
        <v>8</v>
      </c>
      <c r="E17" s="27">
        <v>9.6</v>
      </c>
      <c r="F17" s="27">
        <v>8</v>
      </c>
      <c r="G17" s="27">
        <v>8</v>
      </c>
      <c r="H17" s="27">
        <v>3</v>
      </c>
      <c r="I17" s="28">
        <v>7</v>
      </c>
      <c r="J17" s="28">
        <v>8.5</v>
      </c>
      <c r="K17" s="27">
        <v>6</v>
      </c>
      <c r="L17" s="27">
        <v>8</v>
      </c>
      <c r="M17" s="27">
        <v>8</v>
      </c>
      <c r="N17" s="27">
        <v>9</v>
      </c>
      <c r="O17" s="37">
        <v>7.6</v>
      </c>
      <c r="P17" s="37">
        <v>7</v>
      </c>
      <c r="Q17" s="49">
        <v>8.5</v>
      </c>
      <c r="R17" s="26">
        <f t="shared" si="1"/>
        <v>7.6016666666666675</v>
      </c>
      <c r="S17" s="5"/>
      <c r="T17" s="4">
        <v>0.1</v>
      </c>
      <c r="V17" s="28">
        <v>2</v>
      </c>
      <c r="W17" s="4">
        <v>8</v>
      </c>
      <c r="X17" s="4">
        <v>8</v>
      </c>
      <c r="Y17" s="4">
        <v>7.5</v>
      </c>
      <c r="AA17" s="7">
        <v>13</v>
      </c>
      <c r="AB17" s="2" t="s">
        <v>382</v>
      </c>
      <c r="AC17" s="36" t="s">
        <v>390</v>
      </c>
    </row>
    <row r="18" spans="1:29" ht="15" thickBot="1">
      <c r="A18" s="4">
        <v>15</v>
      </c>
      <c r="B18" s="33" t="s">
        <v>72</v>
      </c>
      <c r="C18" s="47">
        <f t="shared" si="0"/>
        <v>8.3333333333333321</v>
      </c>
      <c r="D18" s="50">
        <v>8</v>
      </c>
      <c r="E18" s="27">
        <v>9.1999999999999993</v>
      </c>
      <c r="F18" s="55">
        <v>1</v>
      </c>
      <c r="G18" s="27">
        <v>7.7</v>
      </c>
      <c r="H18" s="27">
        <v>8</v>
      </c>
      <c r="I18" s="27">
        <v>7</v>
      </c>
      <c r="J18" s="27">
        <v>9</v>
      </c>
      <c r="K18" s="55">
        <v>1</v>
      </c>
      <c r="L18" s="27">
        <v>7</v>
      </c>
      <c r="M18" s="4">
        <v>9</v>
      </c>
      <c r="N18" s="4">
        <v>9</v>
      </c>
      <c r="O18" s="41">
        <v>1</v>
      </c>
      <c r="P18" s="37">
        <v>8</v>
      </c>
      <c r="Q18" s="49">
        <v>8.5</v>
      </c>
      <c r="R18" s="26">
        <f t="shared" si="1"/>
        <v>7.065555555555556</v>
      </c>
      <c r="S18" s="5"/>
      <c r="T18" s="4">
        <v>1.5</v>
      </c>
      <c r="V18" s="28">
        <v>8.5</v>
      </c>
      <c r="W18" s="4">
        <v>7</v>
      </c>
      <c r="X18" s="4">
        <v>5</v>
      </c>
      <c r="Y18" s="4">
        <v>8</v>
      </c>
      <c r="AA18" s="7">
        <v>14</v>
      </c>
      <c r="AB18" s="2" t="s">
        <v>388</v>
      </c>
      <c r="AC18" s="21">
        <v>45961</v>
      </c>
    </row>
    <row r="19" spans="1:29" ht="15" thickBot="1">
      <c r="A19" s="4">
        <v>16</v>
      </c>
      <c r="B19" s="33" t="s">
        <v>73</v>
      </c>
      <c r="C19" s="47">
        <f t="shared" si="0"/>
        <v>9.9666666666666668</v>
      </c>
      <c r="D19" s="48">
        <v>8.6999999999999993</v>
      </c>
      <c r="E19" s="27">
        <v>9.1999999999999993</v>
      </c>
      <c r="F19" s="28">
        <v>10</v>
      </c>
      <c r="G19" s="28">
        <v>8.6</v>
      </c>
      <c r="H19" s="27">
        <v>9</v>
      </c>
      <c r="I19" s="27">
        <v>10</v>
      </c>
      <c r="J19" s="27">
        <v>10</v>
      </c>
      <c r="K19" s="27">
        <v>9.6999999999999993</v>
      </c>
      <c r="L19" s="27">
        <v>9</v>
      </c>
      <c r="M19" s="4">
        <v>9</v>
      </c>
      <c r="N19" s="54">
        <v>1</v>
      </c>
      <c r="O19" s="37">
        <v>9.8000000000000007</v>
      </c>
      <c r="P19" s="37">
        <v>9</v>
      </c>
      <c r="Q19" s="49">
        <v>8.5</v>
      </c>
      <c r="R19" s="26">
        <f t="shared" si="1"/>
        <v>8.7727777777777778</v>
      </c>
      <c r="S19" s="5"/>
      <c r="T19" s="4">
        <v>0.3</v>
      </c>
      <c r="V19" s="30">
        <v>10</v>
      </c>
      <c r="W19" s="4">
        <v>10</v>
      </c>
      <c r="X19" s="4">
        <v>9</v>
      </c>
      <c r="Y19" s="4">
        <v>8.1999999999999993</v>
      </c>
      <c r="AA19" s="12">
        <v>15</v>
      </c>
      <c r="AB19" s="2" t="s">
        <v>386</v>
      </c>
      <c r="AC19" s="36" t="s">
        <v>401</v>
      </c>
    </row>
    <row r="20" spans="1:29" ht="15" thickBot="1">
      <c r="A20" s="4">
        <v>17</v>
      </c>
      <c r="B20" s="33" t="s">
        <v>74</v>
      </c>
      <c r="C20" s="47">
        <f t="shared" si="0"/>
        <v>7.833333333333333</v>
      </c>
      <c r="D20" s="48">
        <v>8.6</v>
      </c>
      <c r="E20" s="27">
        <v>9.1999999999999993</v>
      </c>
      <c r="F20" s="55">
        <v>1</v>
      </c>
      <c r="G20" s="27">
        <v>7.3</v>
      </c>
      <c r="H20" s="27">
        <v>8</v>
      </c>
      <c r="I20" s="27">
        <v>7</v>
      </c>
      <c r="J20" s="27">
        <v>8</v>
      </c>
      <c r="K20" s="56">
        <v>7</v>
      </c>
      <c r="L20" s="27">
        <v>10</v>
      </c>
      <c r="M20" s="4">
        <v>10</v>
      </c>
      <c r="N20" s="4">
        <v>9</v>
      </c>
      <c r="O20" s="41">
        <v>1</v>
      </c>
      <c r="P20" s="37">
        <v>8</v>
      </c>
      <c r="Q20" s="49">
        <v>7</v>
      </c>
      <c r="R20" s="26">
        <f t="shared" si="1"/>
        <v>7.1955555555555559</v>
      </c>
      <c r="S20" s="5"/>
      <c r="T20" s="4">
        <v>0</v>
      </c>
      <c r="V20" s="28">
        <v>7.5</v>
      </c>
      <c r="W20" s="28">
        <v>9</v>
      </c>
      <c r="X20" s="4">
        <v>7</v>
      </c>
      <c r="Y20" s="28">
        <v>7.6</v>
      </c>
    </row>
    <row r="21" spans="1:29" ht="15" thickBot="1">
      <c r="A21" s="4">
        <v>18</v>
      </c>
      <c r="B21" s="33" t="s">
        <v>75</v>
      </c>
      <c r="C21" s="47">
        <f t="shared" si="0"/>
        <v>9.6666666666666679</v>
      </c>
      <c r="D21" s="50">
        <v>8.6</v>
      </c>
      <c r="E21" s="27">
        <v>9.6</v>
      </c>
      <c r="F21" s="27">
        <v>10</v>
      </c>
      <c r="G21" s="27">
        <v>7.7</v>
      </c>
      <c r="H21" s="27">
        <v>10</v>
      </c>
      <c r="I21" s="27">
        <v>10</v>
      </c>
      <c r="J21" s="27">
        <v>8.5</v>
      </c>
      <c r="K21" s="27">
        <v>9.5</v>
      </c>
      <c r="L21" s="27">
        <v>10</v>
      </c>
      <c r="M21" s="4">
        <v>9</v>
      </c>
      <c r="N21" s="4">
        <v>10</v>
      </c>
      <c r="O21" s="37">
        <v>9</v>
      </c>
      <c r="P21" s="37">
        <v>10</v>
      </c>
      <c r="Q21" s="49">
        <v>8</v>
      </c>
      <c r="R21" s="26">
        <f t="shared" si="1"/>
        <v>9.1044444444444448</v>
      </c>
      <c r="S21" s="5"/>
      <c r="T21" s="4">
        <v>2</v>
      </c>
      <c r="V21" s="28">
        <v>7</v>
      </c>
      <c r="W21" s="28">
        <v>9</v>
      </c>
      <c r="X21" s="4">
        <v>7</v>
      </c>
      <c r="Y21" s="4">
        <v>8.9</v>
      </c>
      <c r="AA21" s="66"/>
      <c r="AB21" s="2" t="s">
        <v>5</v>
      </c>
    </row>
    <row r="22" spans="1:29" ht="15" thickBot="1">
      <c r="A22" s="4">
        <v>19</v>
      </c>
      <c r="B22" s="33" t="s">
        <v>76</v>
      </c>
      <c r="C22" s="47">
        <f t="shared" si="0"/>
        <v>10</v>
      </c>
      <c r="D22" s="50">
        <v>8.6999999999999993</v>
      </c>
      <c r="E22" s="27">
        <v>9.1999999999999993</v>
      </c>
      <c r="F22" s="27">
        <v>10</v>
      </c>
      <c r="G22" s="27">
        <v>7.5</v>
      </c>
      <c r="H22" s="27">
        <v>9</v>
      </c>
      <c r="I22" s="28">
        <v>9</v>
      </c>
      <c r="J22" s="30">
        <v>9</v>
      </c>
      <c r="K22" s="30">
        <v>9.1999999999999993</v>
      </c>
      <c r="L22" s="27">
        <v>10</v>
      </c>
      <c r="M22" s="4">
        <v>9</v>
      </c>
      <c r="N22" s="56">
        <v>7</v>
      </c>
      <c r="O22" s="37">
        <v>10</v>
      </c>
      <c r="P22" s="37">
        <v>10</v>
      </c>
      <c r="Q22" s="49">
        <v>10</v>
      </c>
      <c r="R22" s="26">
        <f t="shared" si="1"/>
        <v>9.2866666666666671</v>
      </c>
      <c r="S22" s="5"/>
      <c r="T22" s="4">
        <v>1</v>
      </c>
      <c r="V22" s="28">
        <v>8</v>
      </c>
      <c r="W22" s="28">
        <v>10</v>
      </c>
      <c r="X22" s="4">
        <v>9</v>
      </c>
      <c r="Y22" s="4">
        <v>8.9</v>
      </c>
      <c r="AA22" s="6"/>
      <c r="AB22" s="2" t="s">
        <v>18</v>
      </c>
    </row>
    <row r="23" spans="1:29" ht="15" thickBot="1">
      <c r="A23" s="4">
        <v>20</v>
      </c>
      <c r="B23" s="33" t="s">
        <v>77</v>
      </c>
      <c r="C23" s="47">
        <f t="shared" si="0"/>
        <v>8.5</v>
      </c>
      <c r="D23" s="48">
        <v>8.6999999999999993</v>
      </c>
      <c r="E23" s="27">
        <v>8</v>
      </c>
      <c r="F23" s="27">
        <v>9</v>
      </c>
      <c r="G23" s="54">
        <v>1</v>
      </c>
      <c r="H23" s="27">
        <v>9</v>
      </c>
      <c r="I23" s="27">
        <v>9</v>
      </c>
      <c r="J23" s="28">
        <v>7</v>
      </c>
      <c r="K23" s="27">
        <v>7</v>
      </c>
      <c r="L23" s="56">
        <v>7</v>
      </c>
      <c r="M23" s="27">
        <v>6</v>
      </c>
      <c r="N23" s="56">
        <v>7</v>
      </c>
      <c r="O23" s="37">
        <v>8.4</v>
      </c>
      <c r="P23" s="37">
        <v>9</v>
      </c>
      <c r="Q23" s="49">
        <v>5.5</v>
      </c>
      <c r="R23" s="26">
        <f t="shared" si="1"/>
        <v>7.0666666666666673</v>
      </c>
      <c r="S23" s="5"/>
      <c r="T23" s="4">
        <v>0</v>
      </c>
      <c r="V23" s="28">
        <v>9.5</v>
      </c>
      <c r="W23" s="28">
        <v>9</v>
      </c>
      <c r="X23" s="4">
        <v>7</v>
      </c>
      <c r="Y23" s="12">
        <v>6.7</v>
      </c>
      <c r="AA23" s="23"/>
      <c r="AB23" s="2" t="s">
        <v>21</v>
      </c>
    </row>
    <row r="24" spans="1:29" ht="15" thickBot="1">
      <c r="A24" s="4">
        <v>21</v>
      </c>
      <c r="B24" s="33" t="s">
        <v>78</v>
      </c>
      <c r="C24" s="47">
        <f t="shared" si="0"/>
        <v>10.033333333333333</v>
      </c>
      <c r="D24" s="48">
        <v>8.6999999999999993</v>
      </c>
      <c r="E24" s="27">
        <v>10</v>
      </c>
      <c r="F24" s="27">
        <v>10</v>
      </c>
      <c r="G24" s="27">
        <v>7.9</v>
      </c>
      <c r="H24" s="27">
        <v>10</v>
      </c>
      <c r="I24" s="27">
        <v>10</v>
      </c>
      <c r="J24" s="27">
        <v>9.5</v>
      </c>
      <c r="K24" s="27">
        <v>8.5</v>
      </c>
      <c r="L24" s="27">
        <v>10</v>
      </c>
      <c r="M24" s="28">
        <v>8</v>
      </c>
      <c r="N24" s="28">
        <v>10</v>
      </c>
      <c r="O24" s="37">
        <v>9.8000000000000007</v>
      </c>
      <c r="P24" s="37">
        <v>10</v>
      </c>
      <c r="Q24" s="49">
        <v>7</v>
      </c>
      <c r="R24" s="26">
        <f t="shared" si="1"/>
        <v>8.9655555555555555</v>
      </c>
      <c r="S24" s="5"/>
      <c r="T24" s="4">
        <v>1.2</v>
      </c>
      <c r="V24" s="28">
        <v>8.5</v>
      </c>
      <c r="W24" s="28">
        <v>9</v>
      </c>
      <c r="X24" s="4">
        <v>9</v>
      </c>
      <c r="Y24" s="4">
        <v>8.8000000000000007</v>
      </c>
    </row>
    <row r="25" spans="1:29" ht="15" thickBot="1">
      <c r="A25" s="4">
        <v>22</v>
      </c>
      <c r="B25" s="33" t="s">
        <v>79</v>
      </c>
      <c r="C25" s="47">
        <f t="shared" si="0"/>
        <v>9.7333333333333343</v>
      </c>
      <c r="D25" s="48">
        <v>8.6</v>
      </c>
      <c r="E25" s="27">
        <v>9.6</v>
      </c>
      <c r="F25" s="28">
        <v>10</v>
      </c>
      <c r="G25" s="27">
        <v>8.8000000000000007</v>
      </c>
      <c r="H25" s="28">
        <v>10</v>
      </c>
      <c r="I25" s="28">
        <v>9</v>
      </c>
      <c r="J25" s="27">
        <v>8.5</v>
      </c>
      <c r="K25" s="27">
        <v>9.1999999999999993</v>
      </c>
      <c r="L25" s="28">
        <v>10</v>
      </c>
      <c r="M25" s="4">
        <v>9</v>
      </c>
      <c r="N25" s="4">
        <v>9</v>
      </c>
      <c r="O25" s="37">
        <v>8.1999999999999993</v>
      </c>
      <c r="P25" s="37">
        <v>9</v>
      </c>
      <c r="Q25" s="49">
        <v>7.5</v>
      </c>
      <c r="R25" s="26">
        <f t="shared" si="1"/>
        <v>8.8772222222222226</v>
      </c>
      <c r="S25" s="5"/>
      <c r="T25" s="4">
        <v>0.9</v>
      </c>
      <c r="V25" s="28">
        <v>7.5</v>
      </c>
      <c r="W25" s="27">
        <v>10</v>
      </c>
      <c r="X25" s="4">
        <v>9</v>
      </c>
      <c r="Y25" s="4">
        <v>8.8000000000000007</v>
      </c>
    </row>
    <row r="26" spans="1:29" ht="15" thickBot="1">
      <c r="A26" s="4">
        <v>23</v>
      </c>
      <c r="B26" s="33" t="s">
        <v>80</v>
      </c>
      <c r="C26" s="47">
        <f t="shared" si="0"/>
        <v>7.5</v>
      </c>
      <c r="D26" s="48">
        <v>8.6</v>
      </c>
      <c r="E26" s="27">
        <v>9.1999999999999993</v>
      </c>
      <c r="F26" s="27">
        <v>10</v>
      </c>
      <c r="G26" s="27">
        <v>8.1</v>
      </c>
      <c r="H26" s="27">
        <v>10</v>
      </c>
      <c r="I26" s="27">
        <v>10</v>
      </c>
      <c r="J26" s="27">
        <v>9.5</v>
      </c>
      <c r="K26" s="27">
        <v>9</v>
      </c>
      <c r="L26" s="27">
        <v>10</v>
      </c>
      <c r="M26" s="4">
        <v>9</v>
      </c>
      <c r="N26" s="4">
        <v>10</v>
      </c>
      <c r="O26" s="37">
        <v>9.6</v>
      </c>
      <c r="P26" s="37">
        <v>10</v>
      </c>
      <c r="Q26" s="49">
        <v>6.5</v>
      </c>
      <c r="R26" s="26">
        <f t="shared" si="1"/>
        <v>8.7149999999999999</v>
      </c>
      <c r="S26" s="5"/>
      <c r="T26" s="4">
        <v>2</v>
      </c>
      <c r="V26" s="28">
        <v>6.5</v>
      </c>
      <c r="W26" s="28">
        <v>7</v>
      </c>
      <c r="X26" s="4">
        <v>3</v>
      </c>
      <c r="Y26" s="4">
        <v>8.6</v>
      </c>
    </row>
    <row r="27" spans="1:29" ht="15" thickBot="1">
      <c r="A27" s="4">
        <v>24</v>
      </c>
      <c r="B27" s="33" t="s">
        <v>81</v>
      </c>
      <c r="C27" s="47">
        <f t="shared" si="0"/>
        <v>9.3333333333333339</v>
      </c>
      <c r="D27" s="50">
        <v>8.4</v>
      </c>
      <c r="E27" s="27">
        <v>9.6</v>
      </c>
      <c r="F27" s="27">
        <v>9</v>
      </c>
      <c r="G27" s="27">
        <v>8.3000000000000007</v>
      </c>
      <c r="H27" s="27">
        <v>8</v>
      </c>
      <c r="I27" s="27">
        <v>10</v>
      </c>
      <c r="J27" s="27">
        <v>8.5</v>
      </c>
      <c r="K27" s="56">
        <v>7</v>
      </c>
      <c r="L27" s="28">
        <v>10</v>
      </c>
      <c r="M27" s="28">
        <v>9</v>
      </c>
      <c r="N27" s="56">
        <v>7</v>
      </c>
      <c r="O27" s="37">
        <v>7.6</v>
      </c>
      <c r="P27" s="37">
        <v>10</v>
      </c>
      <c r="Q27" s="49">
        <v>9</v>
      </c>
      <c r="R27" s="26">
        <f t="shared" si="1"/>
        <v>8.7638888888888893</v>
      </c>
      <c r="S27" s="5"/>
      <c r="T27" s="4">
        <v>0.5</v>
      </c>
      <c r="V27" s="28">
        <v>7.5</v>
      </c>
      <c r="W27" s="28">
        <v>10</v>
      </c>
      <c r="X27" s="4">
        <v>9</v>
      </c>
      <c r="Y27" s="4">
        <v>8.5</v>
      </c>
    </row>
    <row r="28" spans="1:29" ht="15" thickBot="1">
      <c r="A28" s="4">
        <v>25</v>
      </c>
      <c r="B28" s="33" t="s">
        <v>82</v>
      </c>
      <c r="C28" s="47">
        <f t="shared" si="0"/>
        <v>9.7666666666666657</v>
      </c>
      <c r="D28" s="50">
        <v>8.9</v>
      </c>
      <c r="E28" s="27">
        <v>9.6</v>
      </c>
      <c r="F28" s="27">
        <v>7</v>
      </c>
      <c r="G28" s="27">
        <v>10</v>
      </c>
      <c r="H28" s="27">
        <v>9</v>
      </c>
      <c r="I28" s="27">
        <v>10</v>
      </c>
      <c r="J28" s="28">
        <v>8</v>
      </c>
      <c r="K28" s="28">
        <v>4.7</v>
      </c>
      <c r="L28" s="27">
        <v>10</v>
      </c>
      <c r="M28" s="27">
        <v>6</v>
      </c>
      <c r="N28" s="27">
        <v>9</v>
      </c>
      <c r="O28" s="37">
        <v>9.4</v>
      </c>
      <c r="P28" s="37">
        <v>10</v>
      </c>
      <c r="Q28" s="49">
        <v>7</v>
      </c>
      <c r="R28" s="26">
        <f t="shared" si="1"/>
        <v>8.3727777777777774</v>
      </c>
      <c r="S28" s="5"/>
      <c r="T28" s="4">
        <v>1.6</v>
      </c>
      <c r="V28" s="28">
        <v>8.5</v>
      </c>
      <c r="W28" s="28">
        <v>9</v>
      </c>
      <c r="X28" s="4">
        <v>7</v>
      </c>
      <c r="Y28" s="4">
        <v>8.4</v>
      </c>
    </row>
    <row r="29" spans="1:29" ht="15" thickBot="1">
      <c r="A29" s="4">
        <v>26</v>
      </c>
      <c r="B29" s="33" t="s">
        <v>83</v>
      </c>
      <c r="C29" s="47">
        <f t="shared" si="0"/>
        <v>7.6</v>
      </c>
      <c r="D29" s="50">
        <v>8.3000000000000007</v>
      </c>
      <c r="E29" s="27">
        <v>8.4</v>
      </c>
      <c r="F29" s="28">
        <v>5</v>
      </c>
      <c r="G29" s="27">
        <v>6.5</v>
      </c>
      <c r="H29" s="27">
        <v>5</v>
      </c>
      <c r="I29" s="28">
        <v>10</v>
      </c>
      <c r="J29" s="27">
        <v>7</v>
      </c>
      <c r="K29" s="56">
        <v>7</v>
      </c>
      <c r="L29" s="28">
        <v>9</v>
      </c>
      <c r="M29" s="4">
        <v>8</v>
      </c>
      <c r="N29" s="4">
        <v>9</v>
      </c>
      <c r="O29" s="37">
        <v>8.1999999999999993</v>
      </c>
      <c r="P29" s="37">
        <v>9</v>
      </c>
      <c r="Q29" s="49">
        <v>6.5</v>
      </c>
      <c r="R29" s="26">
        <f t="shared" si="1"/>
        <v>7.3800000000000008</v>
      </c>
      <c r="S29" s="5"/>
      <c r="T29" s="4">
        <v>0.1</v>
      </c>
      <c r="V29" s="28">
        <v>7.5</v>
      </c>
      <c r="W29" s="28">
        <v>8</v>
      </c>
      <c r="X29" s="4">
        <v>7</v>
      </c>
      <c r="Y29" s="4">
        <v>7.5</v>
      </c>
    </row>
    <row r="30" spans="1:29" ht="15" thickBot="1">
      <c r="A30" s="4">
        <v>27</v>
      </c>
      <c r="B30" s="33" t="s">
        <v>84</v>
      </c>
      <c r="C30" s="47">
        <f t="shared" si="0"/>
        <v>6.0666666666666673</v>
      </c>
      <c r="D30" s="50">
        <v>8.3000000000000007</v>
      </c>
      <c r="E30" s="27">
        <v>9.4</v>
      </c>
      <c r="F30" s="27">
        <v>8</v>
      </c>
      <c r="G30" s="27">
        <v>8.1999999999999993</v>
      </c>
      <c r="H30" s="27">
        <v>7</v>
      </c>
      <c r="I30" s="27">
        <v>8</v>
      </c>
      <c r="J30" s="28">
        <v>6</v>
      </c>
      <c r="K30" s="56">
        <v>7</v>
      </c>
      <c r="L30" s="56">
        <v>7</v>
      </c>
      <c r="M30" s="27">
        <v>9</v>
      </c>
      <c r="N30" s="27">
        <v>8</v>
      </c>
      <c r="O30" s="41">
        <v>1</v>
      </c>
      <c r="P30" s="37">
        <v>8</v>
      </c>
      <c r="Q30" s="53">
        <v>7.5</v>
      </c>
      <c r="R30" s="26">
        <f t="shared" si="1"/>
        <v>7.3311111111111114</v>
      </c>
      <c r="S30" s="5"/>
      <c r="T30" s="4">
        <v>0.4</v>
      </c>
      <c r="V30" s="28">
        <v>2</v>
      </c>
      <c r="W30" s="28">
        <v>8</v>
      </c>
      <c r="X30" s="4">
        <v>7</v>
      </c>
      <c r="Y30" s="4">
        <v>7.4</v>
      </c>
    </row>
    <row r="31" spans="1:29" ht="15" thickBot="1">
      <c r="A31" s="4">
        <v>28</v>
      </c>
      <c r="B31" s="44" t="s">
        <v>85</v>
      </c>
      <c r="C31" s="47">
        <f t="shared" si="0"/>
        <v>8.3333333333333339</v>
      </c>
      <c r="D31" s="50">
        <v>8.4</v>
      </c>
      <c r="E31" s="27">
        <v>9.1999999999999993</v>
      </c>
      <c r="F31" s="27">
        <v>9</v>
      </c>
      <c r="G31" s="27">
        <v>2.4</v>
      </c>
      <c r="H31" s="27">
        <v>9</v>
      </c>
      <c r="I31" s="27">
        <v>10</v>
      </c>
      <c r="J31" s="27">
        <v>9</v>
      </c>
      <c r="K31" s="27">
        <v>8.5</v>
      </c>
      <c r="L31" s="27">
        <v>10</v>
      </c>
      <c r="M31" s="4">
        <v>9</v>
      </c>
      <c r="N31" s="4">
        <v>9</v>
      </c>
      <c r="O31" s="37">
        <v>9.4</v>
      </c>
      <c r="P31" s="37">
        <v>9</v>
      </c>
      <c r="Q31" s="49">
        <v>6.5</v>
      </c>
      <c r="R31" s="26">
        <f t="shared" si="1"/>
        <v>8.0838888888888896</v>
      </c>
      <c r="S31" s="5"/>
      <c r="T31" s="4">
        <v>0</v>
      </c>
      <c r="V31" s="28">
        <v>9</v>
      </c>
      <c r="W31" s="28">
        <v>9</v>
      </c>
      <c r="X31" s="4">
        <v>7</v>
      </c>
      <c r="Y31" s="4">
        <v>8</v>
      </c>
    </row>
    <row r="32" spans="1:29" ht="15" thickBot="1">
      <c r="A32" s="4">
        <v>29</v>
      </c>
      <c r="B32" s="33" t="s">
        <v>86</v>
      </c>
      <c r="C32" s="47">
        <f t="shared" si="0"/>
        <v>8.2666666666666675</v>
      </c>
      <c r="D32" s="48">
        <v>8.6999999999999993</v>
      </c>
      <c r="E32" s="27">
        <v>8.4</v>
      </c>
      <c r="F32" s="27">
        <v>5</v>
      </c>
      <c r="G32" s="54">
        <v>1</v>
      </c>
      <c r="H32" s="68">
        <v>1</v>
      </c>
      <c r="I32" s="56">
        <v>7</v>
      </c>
      <c r="J32" s="27">
        <v>9.5</v>
      </c>
      <c r="K32" s="27">
        <v>5.5</v>
      </c>
      <c r="L32" s="27">
        <v>10</v>
      </c>
      <c r="M32" s="27">
        <v>3</v>
      </c>
      <c r="N32" s="27">
        <v>9</v>
      </c>
      <c r="O32" s="37">
        <v>9.1999999999999993</v>
      </c>
      <c r="P32" s="37">
        <v>10</v>
      </c>
      <c r="Q32" s="49">
        <v>10</v>
      </c>
      <c r="R32" s="26">
        <f t="shared" si="1"/>
        <v>7.3177777777777777</v>
      </c>
      <c r="S32" s="5"/>
      <c r="T32" s="4">
        <v>0.6</v>
      </c>
      <c r="V32" s="28">
        <v>5</v>
      </c>
      <c r="W32" s="28">
        <v>10</v>
      </c>
      <c r="X32" s="4">
        <v>8</v>
      </c>
      <c r="Y32" s="4">
        <v>7.7</v>
      </c>
    </row>
    <row r="33" spans="1:25" ht="15" thickBot="1">
      <c r="A33" s="4">
        <v>30</v>
      </c>
      <c r="B33" s="33" t="s">
        <v>87</v>
      </c>
      <c r="C33" s="47">
        <f t="shared" si="0"/>
        <v>9.6</v>
      </c>
      <c r="D33" s="50">
        <v>8.9</v>
      </c>
      <c r="E33" s="27">
        <v>10</v>
      </c>
      <c r="F33" s="27">
        <v>10</v>
      </c>
      <c r="G33" s="27">
        <v>6</v>
      </c>
      <c r="H33" s="27">
        <v>10</v>
      </c>
      <c r="I33" s="28">
        <v>10</v>
      </c>
      <c r="J33" s="28">
        <v>9.5</v>
      </c>
      <c r="K33" s="56">
        <v>7</v>
      </c>
      <c r="L33" s="27">
        <v>10</v>
      </c>
      <c r="M33" s="28">
        <v>5</v>
      </c>
      <c r="N33" s="28">
        <v>10</v>
      </c>
      <c r="O33" s="37">
        <v>9.6</v>
      </c>
      <c r="P33" s="37">
        <v>8</v>
      </c>
      <c r="Q33" s="49">
        <v>7.5</v>
      </c>
      <c r="R33" s="26">
        <f t="shared" si="1"/>
        <v>8.5883333333333347</v>
      </c>
      <c r="S33" s="5"/>
      <c r="T33" s="4">
        <v>1.6</v>
      </c>
      <c r="V33" s="28">
        <v>8</v>
      </c>
      <c r="W33" s="28">
        <v>9</v>
      </c>
      <c r="X33" s="4">
        <v>7</v>
      </c>
      <c r="Y33" s="4">
        <v>8.6</v>
      </c>
    </row>
    <row r="34" spans="1:25" ht="15" thickBot="1">
      <c r="A34" s="4">
        <v>31</v>
      </c>
      <c r="B34" s="33" t="s">
        <v>311</v>
      </c>
      <c r="C34" s="47">
        <f t="shared" si="0"/>
        <v>7</v>
      </c>
      <c r="D34" s="50">
        <v>8.1999999999999993</v>
      </c>
      <c r="E34" s="27">
        <v>9.1999999999999993</v>
      </c>
      <c r="F34" s="55">
        <v>1</v>
      </c>
      <c r="G34" s="28">
        <v>7.3</v>
      </c>
      <c r="H34" s="27">
        <v>8</v>
      </c>
      <c r="I34" s="27">
        <v>10</v>
      </c>
      <c r="J34" s="27">
        <v>8.5</v>
      </c>
      <c r="K34" s="27">
        <v>7</v>
      </c>
      <c r="L34" s="28">
        <v>10</v>
      </c>
      <c r="M34" s="27">
        <v>8</v>
      </c>
      <c r="N34" s="27">
        <v>10</v>
      </c>
      <c r="O34" s="41">
        <v>1</v>
      </c>
      <c r="P34" s="37">
        <v>9</v>
      </c>
      <c r="Q34" s="49">
        <v>7.5</v>
      </c>
      <c r="R34" s="26">
        <f t="shared" si="1"/>
        <v>7.3883333333333336</v>
      </c>
      <c r="S34" s="5"/>
      <c r="T34" s="4">
        <v>0</v>
      </c>
      <c r="V34" s="27">
        <v>7</v>
      </c>
      <c r="W34" s="27">
        <v>7</v>
      </c>
      <c r="X34" s="4">
        <v>7</v>
      </c>
      <c r="Y34" s="4">
        <v>7.5</v>
      </c>
    </row>
    <row r="35" spans="1:25" ht="15" thickBot="1">
      <c r="A35" s="4">
        <v>32</v>
      </c>
      <c r="B35" s="33" t="s">
        <v>88</v>
      </c>
      <c r="C35" s="47">
        <f t="shared" si="0"/>
        <v>10</v>
      </c>
      <c r="D35" s="48">
        <v>8.9</v>
      </c>
      <c r="E35" s="27">
        <v>10</v>
      </c>
      <c r="F35" s="27">
        <v>10</v>
      </c>
      <c r="G35" s="27">
        <v>10</v>
      </c>
      <c r="H35" s="27">
        <v>6</v>
      </c>
      <c r="I35" s="55">
        <v>1</v>
      </c>
      <c r="J35" s="28">
        <v>9</v>
      </c>
      <c r="K35" s="55">
        <v>1</v>
      </c>
      <c r="L35" s="54">
        <v>1</v>
      </c>
      <c r="M35" s="4">
        <v>7</v>
      </c>
      <c r="N35" s="54">
        <v>1</v>
      </c>
      <c r="O35" s="37">
        <v>9.8000000000000007</v>
      </c>
      <c r="P35" s="55">
        <v>1</v>
      </c>
      <c r="Q35" s="49">
        <v>8</v>
      </c>
      <c r="R35" s="26">
        <f t="shared" si="1"/>
        <v>6.8</v>
      </c>
      <c r="S35" s="5"/>
      <c r="T35" s="4">
        <v>1</v>
      </c>
      <c r="V35" s="28">
        <v>10</v>
      </c>
      <c r="W35" s="28">
        <v>10</v>
      </c>
      <c r="X35" s="4">
        <v>7</v>
      </c>
      <c r="Y35" s="4">
        <v>8</v>
      </c>
    </row>
    <row r="36" spans="1:25" ht="15" thickBot="1">
      <c r="A36" s="4">
        <v>33</v>
      </c>
      <c r="B36" s="33" t="s">
        <v>89</v>
      </c>
      <c r="C36" s="47">
        <f t="shared" si="0"/>
        <v>6.833333333333333</v>
      </c>
      <c r="D36" s="50">
        <v>7.9</v>
      </c>
      <c r="E36" s="27">
        <v>8</v>
      </c>
      <c r="F36" s="27">
        <v>7</v>
      </c>
      <c r="G36" s="27">
        <v>7.7</v>
      </c>
      <c r="H36" s="68">
        <v>1</v>
      </c>
      <c r="I36" s="56">
        <v>7</v>
      </c>
      <c r="J36" s="55">
        <v>1</v>
      </c>
      <c r="K36" s="55">
        <v>1</v>
      </c>
      <c r="L36" s="54">
        <v>1</v>
      </c>
      <c r="M36" s="27">
        <v>2</v>
      </c>
      <c r="N36" s="54">
        <v>1</v>
      </c>
      <c r="O36" s="37">
        <v>8.1999999999999993</v>
      </c>
      <c r="P36" s="37">
        <v>8</v>
      </c>
      <c r="Q36" s="49">
        <v>3</v>
      </c>
      <c r="R36" s="26">
        <f t="shared" si="1"/>
        <v>4.6222222222222227</v>
      </c>
      <c r="S36" s="5"/>
      <c r="T36" s="4">
        <v>0</v>
      </c>
      <c r="V36" s="28">
        <v>7.5</v>
      </c>
      <c r="W36" s="28">
        <v>7</v>
      </c>
      <c r="X36" s="4">
        <v>6</v>
      </c>
      <c r="Y36" s="12">
        <v>5.6</v>
      </c>
    </row>
    <row r="37" spans="1:25" ht="15" thickBot="1">
      <c r="A37" s="4">
        <v>34</v>
      </c>
      <c r="B37" s="33" t="s">
        <v>90</v>
      </c>
      <c r="C37" s="47">
        <f t="shared" si="0"/>
        <v>7.166666666666667</v>
      </c>
      <c r="D37" s="50">
        <v>8</v>
      </c>
      <c r="E37" s="27">
        <v>9.6</v>
      </c>
      <c r="F37" s="27">
        <v>10</v>
      </c>
      <c r="G37" s="28">
        <v>5.7</v>
      </c>
      <c r="H37" s="27">
        <v>8</v>
      </c>
      <c r="I37" s="27">
        <v>10</v>
      </c>
      <c r="J37" s="27">
        <v>8</v>
      </c>
      <c r="K37" s="55">
        <v>1</v>
      </c>
      <c r="L37" s="54">
        <v>1</v>
      </c>
      <c r="M37" s="4">
        <v>6</v>
      </c>
      <c r="N37" s="56">
        <v>7</v>
      </c>
      <c r="O37" s="37">
        <v>9.4</v>
      </c>
      <c r="P37" s="37">
        <v>8</v>
      </c>
      <c r="Q37" s="49">
        <v>4</v>
      </c>
      <c r="R37" s="26">
        <f t="shared" si="1"/>
        <v>6.5511111111111111</v>
      </c>
      <c r="S37" s="5"/>
      <c r="T37" s="4">
        <v>0</v>
      </c>
      <c r="V37" s="28">
        <v>9.5</v>
      </c>
      <c r="W37" s="28">
        <v>7</v>
      </c>
      <c r="X37" s="4">
        <v>5</v>
      </c>
      <c r="Y37" s="4">
        <v>7.7</v>
      </c>
    </row>
    <row r="38" spans="1:25" ht="15" thickBot="1">
      <c r="A38" s="4">
        <v>35</v>
      </c>
      <c r="B38" s="33" t="s">
        <v>91</v>
      </c>
      <c r="C38" s="47">
        <f t="shared" si="0"/>
        <v>9.1999999999999993</v>
      </c>
      <c r="D38" s="48">
        <v>8.4</v>
      </c>
      <c r="E38" s="27">
        <v>9.6</v>
      </c>
      <c r="F38" s="27">
        <v>6</v>
      </c>
      <c r="G38" s="27">
        <v>6</v>
      </c>
      <c r="H38" s="27">
        <v>8</v>
      </c>
      <c r="I38" s="56">
        <v>7</v>
      </c>
      <c r="J38" s="56">
        <v>7</v>
      </c>
      <c r="K38" s="27">
        <v>9.6999999999999993</v>
      </c>
      <c r="L38" s="27">
        <v>7</v>
      </c>
      <c r="M38" s="27">
        <v>6</v>
      </c>
      <c r="N38" s="56">
        <v>7</v>
      </c>
      <c r="O38" s="37">
        <v>9.8000000000000007</v>
      </c>
      <c r="P38" s="37">
        <v>10</v>
      </c>
      <c r="Q38" s="53">
        <v>9.5</v>
      </c>
      <c r="R38" s="26">
        <f t="shared" si="1"/>
        <v>8.2216666666666676</v>
      </c>
      <c r="T38" s="4">
        <v>0.7</v>
      </c>
      <c r="V38" s="28">
        <v>8.5</v>
      </c>
      <c r="W38" s="28">
        <v>9</v>
      </c>
      <c r="X38" s="4">
        <v>8</v>
      </c>
      <c r="Y38" s="4">
        <v>8.3000000000000007</v>
      </c>
    </row>
    <row r="39" spans="1:25" ht="15" thickBot="1">
      <c r="A39" s="4">
        <v>36</v>
      </c>
      <c r="B39" s="33" t="s">
        <v>92</v>
      </c>
      <c r="C39" s="47">
        <f t="shared" si="0"/>
        <v>9.2333333333333343</v>
      </c>
      <c r="D39" s="50">
        <v>8</v>
      </c>
      <c r="E39" s="27">
        <v>9.1999999999999993</v>
      </c>
      <c r="F39" s="27">
        <v>5</v>
      </c>
      <c r="G39" s="28">
        <v>9</v>
      </c>
      <c r="H39" s="27">
        <v>7</v>
      </c>
      <c r="I39" s="56">
        <v>7</v>
      </c>
      <c r="J39" s="27">
        <v>10</v>
      </c>
      <c r="K39" s="28">
        <v>10</v>
      </c>
      <c r="L39" s="27">
        <v>7</v>
      </c>
      <c r="M39" s="27">
        <v>5</v>
      </c>
      <c r="N39" s="56">
        <v>7</v>
      </c>
      <c r="O39" s="37">
        <v>9.4</v>
      </c>
      <c r="P39" s="37">
        <v>9</v>
      </c>
      <c r="Q39" s="53">
        <v>9</v>
      </c>
      <c r="R39" s="26">
        <f t="shared" si="1"/>
        <v>8.1822222222222241</v>
      </c>
      <c r="T39" s="4">
        <v>0.4</v>
      </c>
      <c r="V39" s="27">
        <v>8.5</v>
      </c>
      <c r="W39" s="28">
        <v>9</v>
      </c>
      <c r="X39" s="4">
        <v>9</v>
      </c>
      <c r="Y39" s="4">
        <v>8</v>
      </c>
    </row>
    <row r="40" spans="1:25" ht="15" thickBot="1">
      <c r="A40" s="4">
        <v>37</v>
      </c>
      <c r="B40" s="33" t="s">
        <v>93</v>
      </c>
      <c r="C40" s="47">
        <f t="shared" si="0"/>
        <v>6.166666666666667</v>
      </c>
      <c r="D40" s="48">
        <v>7.9</v>
      </c>
      <c r="E40" s="27">
        <v>9.1999999999999993</v>
      </c>
      <c r="F40" s="28">
        <v>8</v>
      </c>
      <c r="G40" s="27">
        <v>5.9</v>
      </c>
      <c r="H40" s="27">
        <v>6</v>
      </c>
      <c r="I40" s="27">
        <v>7</v>
      </c>
      <c r="J40" s="27">
        <v>10</v>
      </c>
      <c r="K40" s="56">
        <v>7</v>
      </c>
      <c r="L40" s="56">
        <v>7</v>
      </c>
      <c r="M40" s="4">
        <v>10</v>
      </c>
      <c r="N40" s="4">
        <v>10</v>
      </c>
      <c r="O40" s="41">
        <v>1</v>
      </c>
      <c r="P40" s="37">
        <v>8</v>
      </c>
      <c r="Q40" s="53">
        <v>6.5</v>
      </c>
      <c r="R40" s="26">
        <f t="shared" si="1"/>
        <v>7.1777777777777771</v>
      </c>
      <c r="T40" s="4">
        <v>0</v>
      </c>
      <c r="V40" s="28">
        <v>7.5</v>
      </c>
      <c r="W40" s="30">
        <v>7</v>
      </c>
      <c r="X40" s="4">
        <v>4</v>
      </c>
      <c r="Y40" s="4">
        <v>8</v>
      </c>
    </row>
    <row r="41" spans="1:25" ht="15" thickBot="1">
      <c r="A41" s="4">
        <v>38</v>
      </c>
      <c r="B41" s="33" t="s">
        <v>94</v>
      </c>
      <c r="C41" s="47">
        <f t="shared" si="0"/>
        <v>5</v>
      </c>
      <c r="D41" s="50">
        <v>8</v>
      </c>
      <c r="E41" s="27">
        <v>9.6</v>
      </c>
      <c r="F41" s="28">
        <v>10</v>
      </c>
      <c r="G41" s="27">
        <v>6.5</v>
      </c>
      <c r="H41" s="27">
        <v>7</v>
      </c>
      <c r="I41" s="56">
        <v>7</v>
      </c>
      <c r="J41" s="56">
        <v>7</v>
      </c>
      <c r="K41" s="27">
        <v>7.5</v>
      </c>
      <c r="L41" s="56">
        <v>7</v>
      </c>
      <c r="M41" s="28">
        <v>4</v>
      </c>
      <c r="N41" s="56">
        <v>7</v>
      </c>
      <c r="O41" s="41">
        <v>1</v>
      </c>
      <c r="P41" s="37">
        <v>8</v>
      </c>
      <c r="Q41" s="53">
        <v>8</v>
      </c>
      <c r="R41" s="26">
        <f t="shared" si="1"/>
        <v>7.0983333333333345</v>
      </c>
      <c r="T41" s="4">
        <v>0</v>
      </c>
      <c r="V41" s="28">
        <v>7</v>
      </c>
      <c r="W41" s="28">
        <v>6</v>
      </c>
      <c r="X41" s="28">
        <v>2</v>
      </c>
      <c r="Y41" s="4">
        <v>7.3</v>
      </c>
    </row>
    <row r="42" spans="1:25" ht="15" thickBot="1">
      <c r="A42" s="4">
        <v>39</v>
      </c>
      <c r="B42" s="33" t="s">
        <v>95</v>
      </c>
      <c r="C42" s="47">
        <f t="shared" si="0"/>
        <v>7.6</v>
      </c>
      <c r="D42" s="50">
        <v>8.3000000000000007</v>
      </c>
      <c r="E42" s="27">
        <v>10</v>
      </c>
      <c r="F42" s="27">
        <v>6</v>
      </c>
      <c r="G42" s="27">
        <v>7.5</v>
      </c>
      <c r="H42" s="27">
        <v>8</v>
      </c>
      <c r="I42" s="28">
        <v>10</v>
      </c>
      <c r="J42" s="28">
        <v>9.5</v>
      </c>
      <c r="K42" s="27">
        <v>8.6999999999999993</v>
      </c>
      <c r="L42" s="54">
        <v>1</v>
      </c>
      <c r="M42" s="4">
        <v>10</v>
      </c>
      <c r="N42" s="28">
        <v>7</v>
      </c>
      <c r="O42" s="41">
        <v>1</v>
      </c>
      <c r="P42" s="37">
        <v>10</v>
      </c>
      <c r="Q42" s="28">
        <v>8</v>
      </c>
      <c r="R42" s="26">
        <f t="shared" si="1"/>
        <v>7.62</v>
      </c>
      <c r="T42" s="4">
        <v>0.6</v>
      </c>
      <c r="V42" s="30">
        <v>7</v>
      </c>
      <c r="W42" s="28">
        <v>8</v>
      </c>
      <c r="X42" s="4">
        <v>6</v>
      </c>
      <c r="Y42" s="4">
        <v>8</v>
      </c>
    </row>
    <row r="43" spans="1:25">
      <c r="A43" s="4">
        <v>40</v>
      </c>
      <c r="B43" s="33" t="s">
        <v>96</v>
      </c>
      <c r="C43" s="47">
        <f t="shared" si="0"/>
        <v>9.4</v>
      </c>
      <c r="D43" s="4">
        <v>8</v>
      </c>
      <c r="E43" s="27">
        <v>10</v>
      </c>
      <c r="F43" s="37">
        <v>6</v>
      </c>
      <c r="G43" s="69">
        <v>7.7</v>
      </c>
      <c r="H43" s="37">
        <v>9</v>
      </c>
      <c r="I43" s="37">
        <v>10</v>
      </c>
      <c r="J43" s="37">
        <v>9</v>
      </c>
      <c r="K43" s="37">
        <v>9.6999999999999993</v>
      </c>
      <c r="L43" s="37">
        <v>10</v>
      </c>
      <c r="M43" s="37">
        <v>10</v>
      </c>
      <c r="N43" s="37">
        <v>10</v>
      </c>
      <c r="O43" s="56">
        <v>7</v>
      </c>
      <c r="P43" s="37">
        <v>9</v>
      </c>
      <c r="Q43" s="37">
        <v>8.5</v>
      </c>
      <c r="R43" s="26">
        <f t="shared" si="1"/>
        <v>8.7750000000000004</v>
      </c>
      <c r="T43" s="4">
        <v>0.9</v>
      </c>
      <c r="V43" s="4">
        <v>8.5</v>
      </c>
      <c r="W43" s="4">
        <v>10</v>
      </c>
      <c r="X43" s="4">
        <v>7</v>
      </c>
      <c r="Y43" s="4">
        <v>8.3000000000000007</v>
      </c>
    </row>
    <row r="44" spans="1:25">
      <c r="C44" s="1"/>
      <c r="Q44" s="16"/>
      <c r="R44" s="16"/>
    </row>
    <row r="47" spans="1:25">
      <c r="K47" s="67"/>
    </row>
  </sheetData>
  <sheetProtection sheet="1" objects="1" scenarios="1" selectLockedCells="1" selectUnlockedCells="1"/>
  <autoFilter ref="S1:S64" xr:uid="{AF9838DF-ADB9-4D04-828F-17B74441CC02}"/>
  <mergeCells count="2">
    <mergeCell ref="V2:X2"/>
    <mergeCell ref="C3:R3"/>
  </mergeCells>
  <conditionalFormatting sqref="C4:O4 C5:C43 E5:E43">
    <cfRule type="cellIs" dxfId="118" priority="159" operator="lessThan">
      <formula>7</formula>
    </cfRule>
  </conditionalFormatting>
  <conditionalFormatting sqref="D5:D42">
    <cfRule type="cellIs" dxfId="117" priority="156" operator="lessThan">
      <formula>7</formula>
    </cfRule>
  </conditionalFormatting>
  <conditionalFormatting sqref="F38:I39">
    <cfRule type="cellIs" dxfId="116" priority="138" operator="lessThan">
      <formula>7</formula>
    </cfRule>
  </conditionalFormatting>
  <conditionalFormatting sqref="F8:K9">
    <cfRule type="cellIs" dxfId="115" priority="103" operator="lessThan">
      <formula>7</formula>
    </cfRule>
  </conditionalFormatting>
  <conditionalFormatting sqref="F22:K22">
    <cfRule type="cellIs" dxfId="114" priority="123" operator="lessThan">
      <formula>7</formula>
    </cfRule>
  </conditionalFormatting>
  <conditionalFormatting sqref="F35:L37">
    <cfRule type="cellIs" dxfId="113" priority="5" operator="lessThan">
      <formula>7</formula>
    </cfRule>
  </conditionalFormatting>
  <conditionalFormatting sqref="F23:M23">
    <cfRule type="cellIs" dxfId="112" priority="1" operator="lessThan">
      <formula>7</formula>
    </cfRule>
  </conditionalFormatting>
  <conditionalFormatting sqref="F40:N42 K47">
    <cfRule type="cellIs" dxfId="111" priority="16" operator="lessThan">
      <formula>7</formula>
    </cfRule>
  </conditionalFormatting>
  <conditionalFormatting sqref="F5:O7">
    <cfRule type="cellIs" dxfId="110" priority="3" operator="lessThan">
      <formula>7</formula>
    </cfRule>
  </conditionalFormatting>
  <conditionalFormatting sqref="F10:O21">
    <cfRule type="cellIs" dxfId="109" priority="2" operator="lessThan">
      <formula>7</formula>
    </cfRule>
  </conditionalFormatting>
  <conditionalFormatting sqref="F24:O34">
    <cfRule type="cellIs" dxfId="108" priority="6" operator="lessThan">
      <formula>7</formula>
    </cfRule>
  </conditionalFormatting>
  <conditionalFormatting sqref="J39:K39">
    <cfRule type="cellIs" dxfId="107" priority="158" operator="lessThan">
      <formula>7</formula>
    </cfRule>
  </conditionalFormatting>
  <conditionalFormatting sqref="J38:M38">
    <cfRule type="cellIs" dxfId="106" priority="4" operator="lessThan">
      <formula>7</formula>
    </cfRule>
  </conditionalFormatting>
  <conditionalFormatting sqref="L8">
    <cfRule type="cellIs" dxfId="105" priority="57" operator="lessThan">
      <formula>7</formula>
    </cfRule>
  </conditionalFormatting>
  <conditionalFormatting sqref="M8:O9">
    <cfRule type="cellIs" dxfId="104" priority="37" operator="lessThan">
      <formula>7</formula>
    </cfRule>
  </conditionalFormatting>
  <conditionalFormatting sqref="M13:O14">
    <cfRule type="cellIs" dxfId="103" priority="116" operator="lessThan">
      <formula>7</formula>
    </cfRule>
  </conditionalFormatting>
  <conditionalFormatting sqref="M24:O24">
    <cfRule type="cellIs" dxfId="102" priority="106" operator="lessThan">
      <formula>7</formula>
    </cfRule>
  </conditionalFormatting>
  <conditionalFormatting sqref="M32:O33 M35:O39">
    <cfRule type="cellIs" dxfId="101" priority="49" operator="lessThan">
      <formula>7</formula>
    </cfRule>
  </conditionalFormatting>
  <conditionalFormatting sqref="N22:O23">
    <cfRule type="cellIs" dxfId="100" priority="55" operator="lessThan">
      <formula>7</formula>
    </cfRule>
  </conditionalFormatting>
  <conditionalFormatting sqref="O40:O43">
    <cfRule type="cellIs" dxfId="99" priority="15" operator="lessThan">
      <formula>7</formula>
    </cfRule>
  </conditionalFormatting>
  <conditionalFormatting sqref="P35">
    <cfRule type="cellIs" dxfId="98" priority="59" operator="lessThan">
      <formula>7</formula>
    </cfRule>
  </conditionalFormatting>
  <conditionalFormatting sqref="Q4:Q42 W34:X34">
    <cfRule type="cellIs" dxfId="97" priority="166" operator="lessThan">
      <formula>7</formula>
    </cfRule>
  </conditionalFormatting>
  <conditionalFormatting sqref="R4:R43">
    <cfRule type="cellIs" dxfId="96" priority="167" operator="lessThan">
      <formula>7</formula>
    </cfRule>
  </conditionalFormatting>
  <conditionalFormatting sqref="V4:X33">
    <cfRule type="cellIs" dxfId="95" priority="154" operator="lessThan">
      <formula>7</formula>
    </cfRule>
  </conditionalFormatting>
  <conditionalFormatting sqref="V35:X42">
    <cfRule type="cellIs" dxfId="94" priority="101" operator="lessThan">
      <formula>7</formula>
    </cfRule>
  </conditionalFormatting>
  <conditionalFormatting sqref="Y20">
    <cfRule type="cellIs" dxfId="93" priority="212" operator="lessThan">
      <formula>7</formula>
    </cfRule>
  </conditionalFormatting>
  <pageMargins left="0.25" right="0.25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A4A3-1538-40A3-A38C-9A6EF03A5137}">
  <sheetPr>
    <tabColor rgb="FFFF0000"/>
  </sheetPr>
  <dimension ref="A1:AC44"/>
  <sheetViews>
    <sheetView zoomScaleNormal="100" workbookViewId="0">
      <selection activeCell="AD27" sqref="AD27"/>
    </sheetView>
  </sheetViews>
  <sheetFormatPr baseColWidth="10" defaultColWidth="9.109375" defaultRowHeight="14.4"/>
  <cols>
    <col min="1" max="1" width="4.88671875" style="1" customWidth="1"/>
    <col min="2" max="2" width="31" customWidth="1"/>
    <col min="3" max="3" width="7.88671875" customWidth="1"/>
    <col min="4" max="4" width="5.77734375" style="1" customWidth="1"/>
    <col min="5" max="5" width="5.77734375" customWidth="1"/>
    <col min="6" max="16" width="5.77734375" style="18" customWidth="1"/>
    <col min="17" max="17" width="5.77734375" customWidth="1"/>
    <col min="18" max="18" width="7.44140625" customWidth="1"/>
    <col min="19" max="19" width="2" style="3" customWidth="1"/>
    <col min="20" max="20" width="5.6640625" style="1" hidden="1" customWidth="1"/>
    <col min="21" max="21" width="3" hidden="1" customWidth="1"/>
    <col min="22" max="23" width="6.5546875" style="1" hidden="1" customWidth="1"/>
    <col min="24" max="24" width="7.109375" style="1" hidden="1" customWidth="1"/>
    <col min="25" max="25" width="8.5546875" style="1" customWidth="1"/>
    <col min="26" max="26" width="5.33203125" customWidth="1"/>
    <col min="27" max="27" width="5.21875" customWidth="1"/>
    <col min="28" max="28" width="25.77734375" customWidth="1"/>
    <col min="29" max="243" width="11.44140625" customWidth="1"/>
  </cols>
  <sheetData>
    <row r="1" spans="1:29" ht="6.75" customHeight="1" thickBot="1"/>
    <row r="2" spans="1:29" s="1" customFormat="1" ht="15" thickBot="1">
      <c r="A2" s="4"/>
      <c r="B2" s="4" t="s">
        <v>0</v>
      </c>
      <c r="C2" s="19">
        <v>1</v>
      </c>
      <c r="D2" s="19">
        <v>2</v>
      </c>
      <c r="E2" s="19">
        <v>3</v>
      </c>
      <c r="F2" s="32">
        <v>4</v>
      </c>
      <c r="G2" s="32">
        <v>5</v>
      </c>
      <c r="H2" s="32">
        <v>6</v>
      </c>
      <c r="I2" s="17">
        <v>7</v>
      </c>
      <c r="J2" s="17">
        <v>8</v>
      </c>
      <c r="K2" s="17">
        <v>9</v>
      </c>
      <c r="L2" s="17">
        <v>10</v>
      </c>
      <c r="M2" s="17">
        <v>11</v>
      </c>
      <c r="N2" s="17">
        <v>12</v>
      </c>
      <c r="O2" s="17">
        <v>13</v>
      </c>
      <c r="P2" s="17">
        <v>14</v>
      </c>
      <c r="Q2" s="12">
        <v>15</v>
      </c>
      <c r="R2" s="13" t="s">
        <v>4</v>
      </c>
      <c r="S2" s="3"/>
      <c r="T2" s="4" t="s">
        <v>7</v>
      </c>
      <c r="V2" s="74" t="s">
        <v>12</v>
      </c>
      <c r="W2" s="75"/>
      <c r="X2" s="75"/>
      <c r="Y2" s="9" t="s">
        <v>400</v>
      </c>
    </row>
    <row r="3" spans="1:29" ht="15" thickBot="1">
      <c r="A3" s="4"/>
      <c r="B3" s="8" t="s">
        <v>9</v>
      </c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V3" s="45">
        <v>45917</v>
      </c>
      <c r="W3" s="20">
        <v>45946</v>
      </c>
      <c r="X3" s="25">
        <v>45946</v>
      </c>
    </row>
    <row r="4" spans="1:29" ht="15" thickBot="1">
      <c r="A4" s="4">
        <v>1</v>
      </c>
      <c r="B4" s="33" t="s">
        <v>97</v>
      </c>
      <c r="C4" s="47">
        <f>(V4+W4+X4)/3+T4</f>
        <v>9.9333333333333336</v>
      </c>
      <c r="D4" s="48">
        <v>8.4</v>
      </c>
      <c r="E4" s="27">
        <v>7.6</v>
      </c>
      <c r="F4" s="55">
        <v>1</v>
      </c>
      <c r="G4" s="62">
        <v>4.3</v>
      </c>
      <c r="H4" s="68">
        <v>1</v>
      </c>
      <c r="I4" s="56">
        <v>7</v>
      </c>
      <c r="J4" s="55">
        <v>1</v>
      </c>
      <c r="K4" s="55">
        <v>1</v>
      </c>
      <c r="L4" s="27">
        <v>9</v>
      </c>
      <c r="M4" s="27">
        <v>9</v>
      </c>
      <c r="N4" s="49">
        <v>8</v>
      </c>
      <c r="O4" s="41">
        <v>1</v>
      </c>
      <c r="P4" s="37">
        <v>9</v>
      </c>
      <c r="Q4" s="49">
        <v>7</v>
      </c>
      <c r="R4" s="26">
        <f>AVERAGE(AVERAGE(C4:H4)*80%+Q4*20%,AVERAGE(I4:P4)*80%+Q4*20%)</f>
        <v>5.7988888888888894</v>
      </c>
      <c r="S4" s="5"/>
      <c r="T4" s="4">
        <v>0.6</v>
      </c>
      <c r="V4" s="30">
        <v>9</v>
      </c>
      <c r="W4" s="30">
        <v>10</v>
      </c>
      <c r="X4" s="29">
        <v>9</v>
      </c>
      <c r="Y4" s="12">
        <v>6.8</v>
      </c>
      <c r="AB4" s="4" t="s">
        <v>11</v>
      </c>
      <c r="AC4" s="4" t="s">
        <v>1</v>
      </c>
    </row>
    <row r="5" spans="1:29" ht="15" thickBot="1">
      <c r="A5" s="4">
        <v>2</v>
      </c>
      <c r="B5" s="33" t="s">
        <v>98</v>
      </c>
      <c r="C5" s="47">
        <f t="shared" ref="C5:C43" si="0">(V5+W5+X5)/3+T5</f>
        <v>6.333333333333333</v>
      </c>
      <c r="D5" s="50">
        <v>8</v>
      </c>
      <c r="E5" s="27">
        <v>8</v>
      </c>
      <c r="F5" s="27">
        <v>8</v>
      </c>
      <c r="G5" s="27">
        <v>4.9000000000000004</v>
      </c>
      <c r="H5" s="27">
        <v>7</v>
      </c>
      <c r="I5" s="28">
        <v>7</v>
      </c>
      <c r="J5" s="55">
        <v>1</v>
      </c>
      <c r="K5" s="55">
        <v>1</v>
      </c>
      <c r="L5" s="54">
        <v>1</v>
      </c>
      <c r="M5" s="27">
        <v>9</v>
      </c>
      <c r="N5" s="54">
        <v>1</v>
      </c>
      <c r="O5" s="41">
        <v>1</v>
      </c>
      <c r="P5" s="37">
        <v>8</v>
      </c>
      <c r="Q5" s="49">
        <v>6</v>
      </c>
      <c r="R5" s="26">
        <f t="shared" ref="R5:R43" si="1">AVERAGE(AVERAGE(C5:H5)*80%+Q5*20%,AVERAGE(I5:P5)*80%+Q5*20%)</f>
        <v>5.4655555555555555</v>
      </c>
      <c r="S5" s="5"/>
      <c r="T5" s="4">
        <v>0</v>
      </c>
      <c r="V5" s="28">
        <v>5</v>
      </c>
      <c r="W5" s="28">
        <v>6</v>
      </c>
      <c r="X5" s="4">
        <v>8</v>
      </c>
      <c r="Y5" s="12">
        <v>6.6</v>
      </c>
      <c r="AA5" s="19">
        <v>1</v>
      </c>
      <c r="AB5" s="2" t="s">
        <v>19</v>
      </c>
      <c r="AC5" s="9"/>
    </row>
    <row r="6" spans="1:29" ht="15" thickBot="1">
      <c r="A6" s="4">
        <v>3</v>
      </c>
      <c r="B6" s="33" t="s">
        <v>99</v>
      </c>
      <c r="C6" s="47">
        <f t="shared" si="0"/>
        <v>6.2333333333333325</v>
      </c>
      <c r="D6" s="50">
        <v>8.8000000000000007</v>
      </c>
      <c r="E6" s="27">
        <v>9.6</v>
      </c>
      <c r="F6" s="27">
        <v>10</v>
      </c>
      <c r="G6" s="62">
        <v>8.4</v>
      </c>
      <c r="H6" s="51">
        <v>9</v>
      </c>
      <c r="I6" s="28">
        <v>10</v>
      </c>
      <c r="J6" s="30">
        <v>9.5</v>
      </c>
      <c r="K6" s="30">
        <v>8.5</v>
      </c>
      <c r="L6" s="30">
        <v>10</v>
      </c>
      <c r="M6" s="27">
        <v>6</v>
      </c>
      <c r="N6" s="49">
        <v>9</v>
      </c>
      <c r="O6" s="56">
        <v>7</v>
      </c>
      <c r="P6" s="37">
        <v>8</v>
      </c>
      <c r="Q6" s="49">
        <v>7</v>
      </c>
      <c r="R6" s="26">
        <f t="shared" si="1"/>
        <v>8.2688888888888901</v>
      </c>
      <c r="S6" s="5"/>
      <c r="T6" s="4">
        <v>1.9</v>
      </c>
      <c r="V6" s="28">
        <v>2</v>
      </c>
      <c r="W6" s="28">
        <v>9</v>
      </c>
      <c r="X6" s="4">
        <v>2</v>
      </c>
      <c r="Y6" s="4">
        <v>8.6</v>
      </c>
      <c r="AA6" s="19">
        <v>2</v>
      </c>
      <c r="AB6" s="2" t="s">
        <v>13</v>
      </c>
      <c r="AC6" s="36" t="s">
        <v>402</v>
      </c>
    </row>
    <row r="7" spans="1:29" ht="15" thickBot="1">
      <c r="A7" s="4">
        <v>4</v>
      </c>
      <c r="B7" s="33" t="s">
        <v>100</v>
      </c>
      <c r="C7" s="47">
        <f t="shared" si="0"/>
        <v>10</v>
      </c>
      <c r="D7" s="50">
        <v>8.6</v>
      </c>
      <c r="E7" s="27">
        <v>10</v>
      </c>
      <c r="F7" s="28">
        <v>10</v>
      </c>
      <c r="G7" s="62">
        <v>9.6</v>
      </c>
      <c r="H7" s="27">
        <v>9</v>
      </c>
      <c r="I7" s="28">
        <v>9</v>
      </c>
      <c r="J7" s="28">
        <v>10</v>
      </c>
      <c r="K7" s="28">
        <v>8.1999999999999993</v>
      </c>
      <c r="L7" s="28">
        <v>10</v>
      </c>
      <c r="M7" s="4">
        <v>10</v>
      </c>
      <c r="N7" s="57">
        <v>10</v>
      </c>
      <c r="O7" s="57">
        <v>10</v>
      </c>
      <c r="P7" s="37">
        <v>10</v>
      </c>
      <c r="Q7" s="49">
        <v>7.5</v>
      </c>
      <c r="R7" s="26">
        <f t="shared" si="1"/>
        <v>9.1733333333333338</v>
      </c>
      <c r="S7" s="5"/>
      <c r="T7" s="4">
        <v>1.5</v>
      </c>
      <c r="V7" s="28">
        <v>7.5</v>
      </c>
      <c r="W7" s="28">
        <v>10</v>
      </c>
      <c r="X7" s="4">
        <v>8</v>
      </c>
      <c r="Y7" s="4">
        <v>9.4</v>
      </c>
      <c r="AA7" s="19">
        <v>3</v>
      </c>
      <c r="AB7" t="s">
        <v>20</v>
      </c>
      <c r="AC7" s="24"/>
    </row>
    <row r="8" spans="1:29" ht="15" thickBot="1">
      <c r="A8" s="4">
        <v>5</v>
      </c>
      <c r="B8" s="33" t="s">
        <v>101</v>
      </c>
      <c r="C8" s="47">
        <f t="shared" si="0"/>
        <v>8.8666666666666654</v>
      </c>
      <c r="D8" s="50">
        <v>8.6</v>
      </c>
      <c r="E8" s="27">
        <v>9.6</v>
      </c>
      <c r="F8" s="27">
        <v>10</v>
      </c>
      <c r="G8" s="62">
        <v>9.35</v>
      </c>
      <c r="H8" s="51">
        <v>10</v>
      </c>
      <c r="I8" s="27">
        <v>10</v>
      </c>
      <c r="J8" s="27">
        <v>8.5</v>
      </c>
      <c r="K8" s="56">
        <v>7</v>
      </c>
      <c r="L8" s="27">
        <v>10</v>
      </c>
      <c r="M8" s="4">
        <v>8</v>
      </c>
      <c r="N8" s="57">
        <v>9</v>
      </c>
      <c r="O8" s="57">
        <v>9.8000000000000007</v>
      </c>
      <c r="P8" s="37">
        <v>10</v>
      </c>
      <c r="Q8" s="49">
        <v>5.5</v>
      </c>
      <c r="R8" s="26">
        <f t="shared" si="1"/>
        <v>8.4761111111111109</v>
      </c>
      <c r="S8" s="5"/>
      <c r="T8" s="4">
        <v>0.7</v>
      </c>
      <c r="V8" s="28">
        <v>9.5</v>
      </c>
      <c r="W8" s="28">
        <v>6</v>
      </c>
      <c r="X8" s="4">
        <v>9</v>
      </c>
      <c r="Y8" s="4">
        <v>8.6999999999999993</v>
      </c>
      <c r="AA8" s="19">
        <v>4</v>
      </c>
      <c r="AB8" s="2" t="s">
        <v>14</v>
      </c>
      <c r="AC8" s="21">
        <v>45974</v>
      </c>
    </row>
    <row r="9" spans="1:29" ht="15" thickBot="1">
      <c r="A9" s="4">
        <v>6</v>
      </c>
      <c r="B9" s="33" t="s">
        <v>102</v>
      </c>
      <c r="C9" s="47">
        <f t="shared" si="0"/>
        <v>10</v>
      </c>
      <c r="D9" s="50">
        <v>8.6</v>
      </c>
      <c r="E9" s="27">
        <v>10</v>
      </c>
      <c r="F9" s="27">
        <v>10</v>
      </c>
      <c r="G9" s="62">
        <v>9.6749999999999989</v>
      </c>
      <c r="H9" s="51">
        <v>9</v>
      </c>
      <c r="I9" s="27">
        <v>10</v>
      </c>
      <c r="J9" s="27">
        <v>8.5</v>
      </c>
      <c r="K9" s="27">
        <v>9.1999999999999993</v>
      </c>
      <c r="L9" s="27">
        <v>10</v>
      </c>
      <c r="M9" s="28">
        <v>7</v>
      </c>
      <c r="N9" s="53">
        <v>10</v>
      </c>
      <c r="O9" s="53">
        <v>9.6</v>
      </c>
      <c r="P9" s="37">
        <v>10</v>
      </c>
      <c r="Q9" s="49">
        <v>6</v>
      </c>
      <c r="R9" s="26">
        <f t="shared" si="1"/>
        <v>8.7333333333333325</v>
      </c>
      <c r="S9" s="5"/>
      <c r="T9" s="4">
        <v>1</v>
      </c>
      <c r="V9" s="27">
        <v>10</v>
      </c>
      <c r="W9" s="4">
        <v>9</v>
      </c>
      <c r="X9" s="4">
        <v>8</v>
      </c>
      <c r="Y9" s="4">
        <v>8.9</v>
      </c>
      <c r="AA9" s="19">
        <v>5</v>
      </c>
      <c r="AB9" s="2" t="s">
        <v>266</v>
      </c>
      <c r="AC9" s="21">
        <v>45975</v>
      </c>
    </row>
    <row r="10" spans="1:29" ht="15" thickBot="1">
      <c r="A10" s="4">
        <v>7</v>
      </c>
      <c r="B10" s="33" t="s">
        <v>103</v>
      </c>
      <c r="C10" s="47">
        <f t="shared" si="0"/>
        <v>9.3666666666666654</v>
      </c>
      <c r="D10" s="48">
        <v>8.6</v>
      </c>
      <c r="E10" s="27">
        <v>9.6</v>
      </c>
      <c r="F10" s="27">
        <v>10</v>
      </c>
      <c r="G10" s="62">
        <v>9.5</v>
      </c>
      <c r="H10" s="51">
        <v>8</v>
      </c>
      <c r="I10" s="28">
        <v>10</v>
      </c>
      <c r="J10" s="28">
        <v>7</v>
      </c>
      <c r="K10" s="28">
        <v>8.5</v>
      </c>
      <c r="L10" s="28">
        <v>10</v>
      </c>
      <c r="M10" s="27">
        <v>6</v>
      </c>
      <c r="N10" s="49">
        <v>10</v>
      </c>
      <c r="O10" s="56">
        <v>7</v>
      </c>
      <c r="P10" s="37">
        <v>8</v>
      </c>
      <c r="Q10" s="49">
        <v>7.5</v>
      </c>
      <c r="R10" s="26">
        <f t="shared" si="1"/>
        <v>8.4961111111111123</v>
      </c>
      <c r="S10" s="5"/>
      <c r="T10" s="4">
        <v>1.2</v>
      </c>
      <c r="V10" s="28">
        <v>8.5</v>
      </c>
      <c r="W10" s="4">
        <v>8</v>
      </c>
      <c r="X10" s="4">
        <v>8</v>
      </c>
      <c r="Y10" s="4">
        <v>8.5</v>
      </c>
      <c r="AA10" s="19">
        <v>6</v>
      </c>
      <c r="AB10" s="31" t="s">
        <v>381</v>
      </c>
      <c r="AC10" s="21">
        <v>45972</v>
      </c>
    </row>
    <row r="11" spans="1:29" ht="15" thickBot="1">
      <c r="A11" s="4">
        <v>8</v>
      </c>
      <c r="B11" s="33" t="s">
        <v>104</v>
      </c>
      <c r="C11" s="47">
        <f t="shared" si="0"/>
        <v>9.3333333333333339</v>
      </c>
      <c r="D11" s="48">
        <v>8.4</v>
      </c>
      <c r="E11" s="27">
        <v>9.1999999999999993</v>
      </c>
      <c r="F11" s="55">
        <v>1</v>
      </c>
      <c r="G11" s="62">
        <v>9.5250000000000004</v>
      </c>
      <c r="H11" s="51">
        <v>8</v>
      </c>
      <c r="I11" s="27">
        <v>10</v>
      </c>
      <c r="J11" s="28">
        <v>8</v>
      </c>
      <c r="K11" s="27">
        <v>7</v>
      </c>
      <c r="L11" s="28">
        <v>10</v>
      </c>
      <c r="M11" s="4">
        <v>10</v>
      </c>
      <c r="N11" s="57">
        <v>9</v>
      </c>
      <c r="O11" s="57">
        <v>8.6</v>
      </c>
      <c r="P11" s="37">
        <v>8</v>
      </c>
      <c r="Q11" s="49">
        <v>9.5</v>
      </c>
      <c r="R11" s="26">
        <f t="shared" si="1"/>
        <v>8.4605555555555547</v>
      </c>
      <c r="S11" s="5"/>
      <c r="T11" s="4">
        <v>1</v>
      </c>
      <c r="V11" s="28">
        <v>7</v>
      </c>
      <c r="W11" s="4">
        <v>9</v>
      </c>
      <c r="X11" s="4">
        <v>9</v>
      </c>
      <c r="Y11" s="4">
        <v>8.6</v>
      </c>
      <c r="AA11" s="7">
        <v>7</v>
      </c>
      <c r="AB11" s="2" t="s">
        <v>341</v>
      </c>
      <c r="AC11" s="21">
        <v>45911</v>
      </c>
    </row>
    <row r="12" spans="1:29" ht="15" thickBot="1">
      <c r="A12" s="4">
        <v>9</v>
      </c>
      <c r="B12" s="33" t="s">
        <v>105</v>
      </c>
      <c r="C12" s="47">
        <f t="shared" si="0"/>
        <v>9.0333333333333332</v>
      </c>
      <c r="D12" s="50">
        <v>8.3000000000000007</v>
      </c>
      <c r="E12" s="27">
        <v>10</v>
      </c>
      <c r="F12" s="27">
        <v>7</v>
      </c>
      <c r="G12" s="62">
        <v>8.1999999999999993</v>
      </c>
      <c r="H12" s="51">
        <v>8</v>
      </c>
      <c r="I12" s="28">
        <v>10</v>
      </c>
      <c r="J12" s="27">
        <v>8.5</v>
      </c>
      <c r="K12" s="56">
        <v>7</v>
      </c>
      <c r="L12" s="28">
        <v>10</v>
      </c>
      <c r="M12" s="4">
        <v>6</v>
      </c>
      <c r="N12" s="57">
        <v>9</v>
      </c>
      <c r="O12" s="56">
        <v>7</v>
      </c>
      <c r="P12" s="37">
        <v>8</v>
      </c>
      <c r="Q12" s="49">
        <v>9</v>
      </c>
      <c r="R12" s="26">
        <f t="shared" si="1"/>
        <v>8.443888888888889</v>
      </c>
      <c r="S12" s="5"/>
      <c r="T12" s="4">
        <v>1.2</v>
      </c>
      <c r="V12" s="28">
        <v>9.5</v>
      </c>
      <c r="W12" s="4">
        <v>7</v>
      </c>
      <c r="X12" s="4">
        <v>7</v>
      </c>
      <c r="Y12" s="4">
        <v>8.1</v>
      </c>
      <c r="AA12" s="7">
        <v>8</v>
      </c>
      <c r="AB12" s="31" t="s">
        <v>342</v>
      </c>
      <c r="AC12" s="36" t="s">
        <v>343</v>
      </c>
    </row>
    <row r="13" spans="1:29" ht="15" thickBot="1">
      <c r="A13" s="4">
        <v>10</v>
      </c>
      <c r="B13" s="33" t="s">
        <v>106</v>
      </c>
      <c r="C13" s="47">
        <f t="shared" si="0"/>
        <v>9.1666666666666661</v>
      </c>
      <c r="D13" s="50">
        <v>8.6999999999999993</v>
      </c>
      <c r="E13" s="27">
        <v>9.1999999999999993</v>
      </c>
      <c r="F13" s="27">
        <v>10</v>
      </c>
      <c r="G13" s="62">
        <v>7.6750000000000007</v>
      </c>
      <c r="H13" s="27">
        <v>4</v>
      </c>
      <c r="I13" s="28">
        <v>10</v>
      </c>
      <c r="J13" s="55">
        <v>1</v>
      </c>
      <c r="K13" s="55">
        <v>1</v>
      </c>
      <c r="L13" s="27">
        <v>10</v>
      </c>
      <c r="M13" s="4">
        <v>7</v>
      </c>
      <c r="N13" s="57">
        <v>10</v>
      </c>
      <c r="O13" s="41">
        <v>1</v>
      </c>
      <c r="P13" s="37">
        <v>10</v>
      </c>
      <c r="Q13" s="49">
        <v>8.5</v>
      </c>
      <c r="R13" s="26">
        <f t="shared" si="1"/>
        <v>7.4494444444444436</v>
      </c>
      <c r="S13" s="5"/>
      <c r="T13" s="4">
        <v>1</v>
      </c>
      <c r="V13" s="28">
        <v>7.5</v>
      </c>
      <c r="W13" s="4">
        <v>9</v>
      </c>
      <c r="X13" s="4">
        <v>8</v>
      </c>
      <c r="Y13" s="4">
        <v>7.8</v>
      </c>
      <c r="AA13" s="7">
        <v>9</v>
      </c>
      <c r="AB13" s="2" t="s">
        <v>362</v>
      </c>
      <c r="AC13" s="21">
        <v>45930</v>
      </c>
    </row>
    <row r="14" spans="1:29" ht="15" thickBot="1">
      <c r="A14" s="4">
        <v>11</v>
      </c>
      <c r="B14" s="33" t="s">
        <v>107</v>
      </c>
      <c r="C14" s="47">
        <f t="shared" si="0"/>
        <v>4.8666666666666671</v>
      </c>
      <c r="D14" s="48">
        <v>8</v>
      </c>
      <c r="E14" s="27">
        <v>7.6</v>
      </c>
      <c r="F14" s="27">
        <v>9</v>
      </c>
      <c r="G14" s="62">
        <v>5.7</v>
      </c>
      <c r="H14" s="27">
        <v>7</v>
      </c>
      <c r="I14" s="28">
        <v>5</v>
      </c>
      <c r="J14" s="28">
        <v>8</v>
      </c>
      <c r="K14" s="56">
        <v>7</v>
      </c>
      <c r="L14" s="28">
        <v>8</v>
      </c>
      <c r="M14" s="27">
        <v>8</v>
      </c>
      <c r="N14" s="49">
        <v>7</v>
      </c>
      <c r="O14" s="41">
        <v>1</v>
      </c>
      <c r="P14" s="37">
        <v>8</v>
      </c>
      <c r="Q14" s="49">
        <v>8.5</v>
      </c>
      <c r="R14" s="26">
        <f t="shared" si="1"/>
        <v>7.1111111111111125</v>
      </c>
      <c r="S14" s="5"/>
      <c r="T14" s="4">
        <v>0.2</v>
      </c>
      <c r="V14" s="28">
        <v>4</v>
      </c>
      <c r="W14" s="4">
        <v>8</v>
      </c>
      <c r="X14" s="28">
        <v>2</v>
      </c>
      <c r="Y14" s="12">
        <v>6.8</v>
      </c>
      <c r="AA14" s="7">
        <v>10</v>
      </c>
      <c r="AB14" s="2" t="s">
        <v>363</v>
      </c>
      <c r="AC14" s="36" t="s">
        <v>364</v>
      </c>
    </row>
    <row r="15" spans="1:29" ht="15" thickBot="1">
      <c r="A15" s="4">
        <v>12</v>
      </c>
      <c r="B15" s="33" t="s">
        <v>108</v>
      </c>
      <c r="C15" s="47">
        <f t="shared" si="0"/>
        <v>10</v>
      </c>
      <c r="D15" s="50">
        <v>8.5</v>
      </c>
      <c r="E15" s="27">
        <v>10</v>
      </c>
      <c r="F15" s="27">
        <v>10</v>
      </c>
      <c r="G15" s="62">
        <v>9.4</v>
      </c>
      <c r="H15" s="27">
        <v>9</v>
      </c>
      <c r="I15" s="27">
        <v>10</v>
      </c>
      <c r="J15" s="27">
        <v>9.5</v>
      </c>
      <c r="K15" s="27">
        <v>9.6999999999999993</v>
      </c>
      <c r="L15" s="27">
        <v>10</v>
      </c>
      <c r="M15" s="4">
        <v>9</v>
      </c>
      <c r="N15" s="57">
        <v>10</v>
      </c>
      <c r="O15" s="57">
        <v>9.6</v>
      </c>
      <c r="P15" s="37">
        <v>10</v>
      </c>
      <c r="Q15" s="49">
        <v>7.5</v>
      </c>
      <c r="R15" s="26">
        <f t="shared" si="1"/>
        <v>9.1833333333333336</v>
      </c>
      <c r="S15" s="5"/>
      <c r="T15" s="4">
        <v>0.5</v>
      </c>
      <c r="V15" s="28">
        <v>9.5</v>
      </c>
      <c r="W15" s="4">
        <v>10</v>
      </c>
      <c r="X15" s="4">
        <v>9</v>
      </c>
      <c r="Y15" s="4">
        <v>9</v>
      </c>
      <c r="AA15" s="7">
        <v>11</v>
      </c>
      <c r="AB15" s="2" t="s">
        <v>360</v>
      </c>
      <c r="AC15" s="36" t="s">
        <v>365</v>
      </c>
    </row>
    <row r="16" spans="1:29" ht="15" thickBot="1">
      <c r="A16" s="4">
        <v>13</v>
      </c>
      <c r="B16" s="33" t="s">
        <v>109</v>
      </c>
      <c r="C16" s="47">
        <f t="shared" si="0"/>
        <v>10</v>
      </c>
      <c r="D16" s="50">
        <v>8.8000000000000007</v>
      </c>
      <c r="E16" s="27">
        <v>9.6</v>
      </c>
      <c r="F16" s="27">
        <v>10</v>
      </c>
      <c r="G16" s="62">
        <v>8.9</v>
      </c>
      <c r="H16" s="27">
        <v>10</v>
      </c>
      <c r="I16" s="28">
        <v>7</v>
      </c>
      <c r="J16" s="28">
        <v>7</v>
      </c>
      <c r="K16" s="28">
        <v>9</v>
      </c>
      <c r="L16" s="27">
        <v>10</v>
      </c>
      <c r="M16" s="27">
        <v>9</v>
      </c>
      <c r="N16" s="49">
        <v>9</v>
      </c>
      <c r="O16" s="49">
        <v>9.6</v>
      </c>
      <c r="P16" s="37">
        <v>10</v>
      </c>
      <c r="Q16" s="49">
        <v>7.5</v>
      </c>
      <c r="R16" s="26">
        <f t="shared" si="1"/>
        <v>8.85</v>
      </c>
      <c r="S16" s="5"/>
      <c r="T16" s="4">
        <v>1</v>
      </c>
      <c r="V16" s="28">
        <v>10</v>
      </c>
      <c r="W16" s="4">
        <v>8</v>
      </c>
      <c r="X16" s="28">
        <v>9</v>
      </c>
      <c r="Y16" s="4">
        <v>9</v>
      </c>
      <c r="AA16" s="7">
        <v>12</v>
      </c>
      <c r="AB16" s="2" t="s">
        <v>380</v>
      </c>
      <c r="AC16" s="36" t="s">
        <v>372</v>
      </c>
    </row>
    <row r="17" spans="1:29" ht="15" thickBot="1">
      <c r="A17" s="4">
        <v>14</v>
      </c>
      <c r="B17" s="33" t="s">
        <v>110</v>
      </c>
      <c r="C17" s="47">
        <f t="shared" si="0"/>
        <v>10</v>
      </c>
      <c r="D17" s="50">
        <v>8.5</v>
      </c>
      <c r="E17" s="27">
        <v>9.6</v>
      </c>
      <c r="F17" s="27">
        <v>10</v>
      </c>
      <c r="G17" s="62">
        <v>10</v>
      </c>
      <c r="H17" s="27">
        <v>8</v>
      </c>
      <c r="I17" s="28">
        <v>9</v>
      </c>
      <c r="J17" s="28">
        <v>8.5</v>
      </c>
      <c r="K17" s="27">
        <v>9.5</v>
      </c>
      <c r="L17" s="27">
        <v>10</v>
      </c>
      <c r="M17" s="27">
        <v>8</v>
      </c>
      <c r="N17" s="49">
        <v>10</v>
      </c>
      <c r="O17" s="49">
        <v>10</v>
      </c>
      <c r="P17" s="37">
        <v>10</v>
      </c>
      <c r="Q17" s="49">
        <v>8</v>
      </c>
      <c r="R17" s="26">
        <f t="shared" si="1"/>
        <v>9.09</v>
      </c>
      <c r="S17" s="5"/>
      <c r="T17" s="4">
        <v>1.5</v>
      </c>
      <c r="V17" s="28">
        <v>8.5</v>
      </c>
      <c r="W17" s="4">
        <v>10</v>
      </c>
      <c r="X17" s="4">
        <v>7</v>
      </c>
      <c r="Y17" s="4">
        <v>8.3000000000000007</v>
      </c>
      <c r="AA17" s="7">
        <v>13</v>
      </c>
      <c r="AB17" s="2" t="s">
        <v>382</v>
      </c>
      <c r="AC17" s="36" t="s">
        <v>385</v>
      </c>
    </row>
    <row r="18" spans="1:29" ht="15" thickBot="1">
      <c r="A18" s="4">
        <v>15</v>
      </c>
      <c r="B18" s="33" t="s">
        <v>111</v>
      </c>
      <c r="C18" s="47">
        <f t="shared" si="0"/>
        <v>5</v>
      </c>
      <c r="D18" s="50">
        <v>7.9</v>
      </c>
      <c r="E18" s="27">
        <v>9.6</v>
      </c>
      <c r="F18" s="55">
        <v>1</v>
      </c>
      <c r="G18" s="62">
        <v>5.9</v>
      </c>
      <c r="H18" s="68">
        <v>1</v>
      </c>
      <c r="I18" s="55">
        <v>1</v>
      </c>
      <c r="J18" s="55">
        <v>1</v>
      </c>
      <c r="K18" s="55">
        <v>1</v>
      </c>
      <c r="L18" s="54">
        <v>1</v>
      </c>
      <c r="M18" s="54">
        <v>1</v>
      </c>
      <c r="N18" s="54">
        <v>1</v>
      </c>
      <c r="O18" s="41">
        <v>1</v>
      </c>
      <c r="P18" s="37">
        <v>7</v>
      </c>
      <c r="Q18" s="49">
        <v>8.5</v>
      </c>
      <c r="R18" s="26">
        <f t="shared" si="1"/>
        <v>4.4266666666666676</v>
      </c>
      <c r="S18" s="5"/>
      <c r="T18" s="4">
        <v>0</v>
      </c>
      <c r="V18" s="28">
        <v>2</v>
      </c>
      <c r="W18" s="4">
        <v>8</v>
      </c>
      <c r="X18" s="4">
        <v>5</v>
      </c>
      <c r="Y18" s="12">
        <v>5.9</v>
      </c>
      <c r="AA18" s="7">
        <v>14</v>
      </c>
      <c r="AB18" s="2" t="s">
        <v>388</v>
      </c>
      <c r="AC18" s="21">
        <v>45961</v>
      </c>
    </row>
    <row r="19" spans="1:29" ht="15" thickBot="1">
      <c r="A19" s="4">
        <v>16</v>
      </c>
      <c r="B19" s="33" t="s">
        <v>112</v>
      </c>
      <c r="C19" s="47">
        <f t="shared" si="0"/>
        <v>8.6999999999999993</v>
      </c>
      <c r="D19" s="48">
        <v>8</v>
      </c>
      <c r="E19" s="27">
        <v>10</v>
      </c>
      <c r="F19" s="28">
        <v>8</v>
      </c>
      <c r="G19" s="62">
        <v>8.35</v>
      </c>
      <c r="H19" s="27">
        <v>8</v>
      </c>
      <c r="I19" s="27">
        <v>10</v>
      </c>
      <c r="J19" s="27">
        <v>6.5</v>
      </c>
      <c r="K19" s="27">
        <v>6.7</v>
      </c>
      <c r="L19" s="27">
        <v>10</v>
      </c>
      <c r="M19" s="4">
        <v>8</v>
      </c>
      <c r="N19" s="57">
        <v>9</v>
      </c>
      <c r="O19" s="57">
        <v>9</v>
      </c>
      <c r="P19" s="37">
        <v>8</v>
      </c>
      <c r="Q19" s="49">
        <v>6.5</v>
      </c>
      <c r="R19" s="26">
        <f t="shared" si="1"/>
        <v>8.0633333333333361</v>
      </c>
      <c r="S19" s="5"/>
      <c r="T19" s="4">
        <v>1.7</v>
      </c>
      <c r="V19" s="30">
        <v>4</v>
      </c>
      <c r="W19" s="4">
        <v>9</v>
      </c>
      <c r="X19" s="4">
        <v>8</v>
      </c>
      <c r="Y19" s="4">
        <v>8.6</v>
      </c>
      <c r="AA19" s="12">
        <v>15</v>
      </c>
      <c r="AB19" s="2" t="s">
        <v>386</v>
      </c>
      <c r="AC19" s="36" t="s">
        <v>401</v>
      </c>
    </row>
    <row r="20" spans="1:29" ht="15" thickBot="1">
      <c r="A20" s="4">
        <v>17</v>
      </c>
      <c r="B20" s="33" t="s">
        <v>113</v>
      </c>
      <c r="C20" s="47">
        <f t="shared" si="0"/>
        <v>6.833333333333333</v>
      </c>
      <c r="D20" s="48">
        <v>8.5</v>
      </c>
      <c r="E20" s="27">
        <v>9.6</v>
      </c>
      <c r="F20" s="27">
        <v>10</v>
      </c>
      <c r="G20" s="54">
        <v>1</v>
      </c>
      <c r="H20" s="27">
        <v>7</v>
      </c>
      <c r="I20" s="56">
        <v>7</v>
      </c>
      <c r="J20" s="27">
        <v>8</v>
      </c>
      <c r="K20" s="56">
        <v>7</v>
      </c>
      <c r="L20" s="56">
        <v>7</v>
      </c>
      <c r="M20" s="4">
        <v>8</v>
      </c>
      <c r="N20" s="56">
        <v>7</v>
      </c>
      <c r="O20" s="56">
        <v>7</v>
      </c>
      <c r="P20" s="55">
        <v>1</v>
      </c>
      <c r="Q20" s="49">
        <v>5</v>
      </c>
      <c r="R20" s="26">
        <f t="shared" si="1"/>
        <v>6.4622222222222216</v>
      </c>
      <c r="S20" s="5"/>
      <c r="T20" s="4">
        <v>0</v>
      </c>
      <c r="V20" s="28">
        <v>8.5</v>
      </c>
      <c r="W20" s="28">
        <v>7</v>
      </c>
      <c r="X20" s="4">
        <v>5</v>
      </c>
      <c r="Y20" s="4">
        <v>7</v>
      </c>
    </row>
    <row r="21" spans="1:29" ht="15" thickBot="1">
      <c r="A21" s="4">
        <v>18</v>
      </c>
      <c r="B21" s="33" t="s">
        <v>114</v>
      </c>
      <c r="C21" s="47">
        <f t="shared" si="0"/>
        <v>9.2333333333333343</v>
      </c>
      <c r="D21" s="50">
        <v>8.1999999999999993</v>
      </c>
      <c r="E21" s="27">
        <v>9.1999999999999993</v>
      </c>
      <c r="F21" s="27">
        <v>10</v>
      </c>
      <c r="G21" s="62">
        <v>9</v>
      </c>
      <c r="H21" s="68">
        <v>1</v>
      </c>
      <c r="I21" s="56">
        <v>7</v>
      </c>
      <c r="J21" s="27">
        <v>8</v>
      </c>
      <c r="K21" s="28">
        <v>7</v>
      </c>
      <c r="L21" s="56">
        <v>7</v>
      </c>
      <c r="M21" s="4">
        <v>7</v>
      </c>
      <c r="N21" s="27">
        <v>9</v>
      </c>
      <c r="O21" s="57">
        <v>9</v>
      </c>
      <c r="P21" s="37">
        <v>8</v>
      </c>
      <c r="Q21" s="49">
        <v>9</v>
      </c>
      <c r="R21" s="26">
        <f t="shared" si="1"/>
        <v>8.0088888888888903</v>
      </c>
      <c r="S21" s="5"/>
      <c r="T21" s="4">
        <v>0.9</v>
      </c>
      <c r="V21" s="28">
        <v>9</v>
      </c>
      <c r="W21" s="28">
        <v>8</v>
      </c>
      <c r="X21" s="4">
        <v>8</v>
      </c>
      <c r="Y21" s="4">
        <v>8.4</v>
      </c>
      <c r="AA21" s="66"/>
      <c r="AB21" s="2" t="s">
        <v>5</v>
      </c>
    </row>
    <row r="22" spans="1:29" ht="15" thickBot="1">
      <c r="A22" s="4">
        <v>19</v>
      </c>
      <c r="B22" s="33" t="s">
        <v>115</v>
      </c>
      <c r="C22" s="47">
        <f t="shared" si="0"/>
        <v>10</v>
      </c>
      <c r="D22" s="50">
        <v>8.5</v>
      </c>
      <c r="E22" s="27">
        <v>9.6</v>
      </c>
      <c r="F22" s="27">
        <v>10</v>
      </c>
      <c r="G22" s="62">
        <v>6.2</v>
      </c>
      <c r="H22" s="27">
        <v>5</v>
      </c>
      <c r="I22" s="28">
        <v>10</v>
      </c>
      <c r="J22" s="30">
        <v>7.5</v>
      </c>
      <c r="K22" s="56">
        <v>7</v>
      </c>
      <c r="L22" s="27">
        <v>10</v>
      </c>
      <c r="M22" s="4">
        <v>6</v>
      </c>
      <c r="N22" s="57">
        <v>10</v>
      </c>
      <c r="O22" s="57">
        <v>9.6</v>
      </c>
      <c r="P22" s="37">
        <v>8</v>
      </c>
      <c r="Q22" s="49">
        <v>4</v>
      </c>
      <c r="R22" s="26">
        <f t="shared" si="1"/>
        <v>7.4916666666666671</v>
      </c>
      <c r="S22" s="5"/>
      <c r="T22" s="4">
        <v>1.5</v>
      </c>
      <c r="V22" s="28">
        <v>8.5</v>
      </c>
      <c r="W22" s="28">
        <v>9</v>
      </c>
      <c r="X22" s="4">
        <v>8</v>
      </c>
      <c r="Y22" s="4">
        <v>7.2</v>
      </c>
      <c r="AA22" s="6"/>
      <c r="AB22" s="2" t="s">
        <v>18</v>
      </c>
    </row>
    <row r="23" spans="1:29" ht="15" thickBot="1">
      <c r="A23" s="4">
        <v>20</v>
      </c>
      <c r="B23" s="33" t="s">
        <v>116</v>
      </c>
      <c r="C23" s="47">
        <f t="shared" si="0"/>
        <v>10</v>
      </c>
      <c r="D23" s="48">
        <v>9</v>
      </c>
      <c r="E23" s="27">
        <v>10</v>
      </c>
      <c r="F23" s="27">
        <v>10</v>
      </c>
      <c r="G23" s="62">
        <v>9.15</v>
      </c>
      <c r="H23" s="27">
        <v>9</v>
      </c>
      <c r="I23" s="27">
        <v>10</v>
      </c>
      <c r="J23" s="28">
        <v>8.5</v>
      </c>
      <c r="K23" s="27">
        <v>9.5</v>
      </c>
      <c r="L23" s="27">
        <v>10</v>
      </c>
      <c r="M23" s="4">
        <v>10</v>
      </c>
      <c r="N23" s="57">
        <v>10</v>
      </c>
      <c r="O23" s="57">
        <v>10</v>
      </c>
      <c r="P23" s="37">
        <v>10</v>
      </c>
      <c r="Q23" s="49">
        <v>10</v>
      </c>
      <c r="R23" s="26">
        <f t="shared" si="1"/>
        <v>9.7100000000000009</v>
      </c>
      <c r="S23" s="5"/>
      <c r="T23" s="4">
        <v>0</v>
      </c>
      <c r="V23" s="28">
        <v>10</v>
      </c>
      <c r="W23" s="28">
        <v>10</v>
      </c>
      <c r="X23" s="4">
        <v>10</v>
      </c>
      <c r="Y23" s="4">
        <v>9.5</v>
      </c>
      <c r="AA23" s="23"/>
      <c r="AB23" s="2" t="s">
        <v>21</v>
      </c>
    </row>
    <row r="24" spans="1:29" ht="15" thickBot="1">
      <c r="A24" s="4">
        <v>21</v>
      </c>
      <c r="B24" s="33" t="s">
        <v>117</v>
      </c>
      <c r="C24" s="47">
        <f t="shared" si="0"/>
        <v>8.8666666666666671</v>
      </c>
      <c r="D24" s="48">
        <v>9</v>
      </c>
      <c r="E24" s="27">
        <v>9.6</v>
      </c>
      <c r="F24" s="27">
        <v>9</v>
      </c>
      <c r="G24" s="62">
        <v>7.5</v>
      </c>
      <c r="H24" s="27">
        <v>9</v>
      </c>
      <c r="I24" s="27">
        <v>8</v>
      </c>
      <c r="J24" s="27">
        <v>9.5</v>
      </c>
      <c r="K24" s="27">
        <v>8</v>
      </c>
      <c r="L24" s="27">
        <v>8</v>
      </c>
      <c r="M24" s="4">
        <v>7</v>
      </c>
      <c r="N24" s="56">
        <v>7</v>
      </c>
      <c r="O24" s="57">
        <v>9</v>
      </c>
      <c r="P24" s="37">
        <v>9</v>
      </c>
      <c r="Q24" s="49">
        <v>7.5</v>
      </c>
      <c r="R24" s="26">
        <f t="shared" si="1"/>
        <v>8.306111111111111</v>
      </c>
      <c r="S24" s="5"/>
      <c r="T24" s="4">
        <v>1.7</v>
      </c>
      <c r="V24" s="28">
        <v>6.5</v>
      </c>
      <c r="W24" s="28">
        <v>7</v>
      </c>
      <c r="X24" s="4">
        <v>8</v>
      </c>
      <c r="Y24" s="4">
        <v>7.6</v>
      </c>
    </row>
    <row r="25" spans="1:29" ht="15" thickBot="1">
      <c r="A25" s="4">
        <v>22</v>
      </c>
      <c r="B25" s="33" t="s">
        <v>118</v>
      </c>
      <c r="C25" s="47">
        <f t="shared" si="0"/>
        <v>10.033333333333333</v>
      </c>
      <c r="D25" s="48">
        <v>9.1</v>
      </c>
      <c r="E25" s="27">
        <v>10</v>
      </c>
      <c r="F25" s="28">
        <v>10</v>
      </c>
      <c r="G25" s="63">
        <v>9.9749999999999996</v>
      </c>
      <c r="H25" s="28">
        <v>10</v>
      </c>
      <c r="I25" s="28">
        <v>10</v>
      </c>
      <c r="J25" s="27">
        <v>10</v>
      </c>
      <c r="K25" s="27">
        <v>9</v>
      </c>
      <c r="L25" s="28">
        <v>10</v>
      </c>
      <c r="M25" s="4">
        <v>8</v>
      </c>
      <c r="N25" s="57">
        <v>10</v>
      </c>
      <c r="O25" s="57">
        <v>10</v>
      </c>
      <c r="P25" s="37">
        <v>10</v>
      </c>
      <c r="Q25" s="49">
        <v>10</v>
      </c>
      <c r="R25" s="26">
        <f t="shared" si="1"/>
        <v>9.7905555555555566</v>
      </c>
      <c r="S25" s="5"/>
      <c r="T25" s="4">
        <v>1.7</v>
      </c>
      <c r="V25" s="28">
        <v>8</v>
      </c>
      <c r="W25" s="27">
        <v>9</v>
      </c>
      <c r="X25" s="4">
        <v>8</v>
      </c>
      <c r="Y25" s="4">
        <v>9.8000000000000007</v>
      </c>
    </row>
    <row r="26" spans="1:29" ht="15" thickBot="1">
      <c r="A26" s="4">
        <v>23</v>
      </c>
      <c r="B26" s="33" t="s">
        <v>119</v>
      </c>
      <c r="C26" s="47">
        <f t="shared" si="0"/>
        <v>8.7333333333333325</v>
      </c>
      <c r="D26" s="48">
        <v>8.5</v>
      </c>
      <c r="E26" s="27">
        <v>9.6</v>
      </c>
      <c r="F26" s="27">
        <v>10</v>
      </c>
      <c r="G26" s="62">
        <v>8.2249999999999996</v>
      </c>
      <c r="H26" s="27">
        <v>8</v>
      </c>
      <c r="I26" s="27">
        <v>9</v>
      </c>
      <c r="J26" s="27">
        <v>9</v>
      </c>
      <c r="K26" s="27">
        <v>7</v>
      </c>
      <c r="L26" s="56">
        <v>7</v>
      </c>
      <c r="M26" s="27">
        <v>3</v>
      </c>
      <c r="N26" s="56">
        <v>7</v>
      </c>
      <c r="O26" s="49">
        <v>9.1999999999999993</v>
      </c>
      <c r="P26" s="37">
        <v>10</v>
      </c>
      <c r="Q26" s="49">
        <v>7.5</v>
      </c>
      <c r="R26" s="26">
        <f t="shared" si="1"/>
        <v>8.0972222222222232</v>
      </c>
      <c r="S26" s="5"/>
      <c r="T26" s="4">
        <v>1.4</v>
      </c>
      <c r="V26" s="28">
        <v>8</v>
      </c>
      <c r="W26" s="28">
        <v>7</v>
      </c>
      <c r="X26" s="4">
        <v>7</v>
      </c>
      <c r="Y26" s="4">
        <v>7.1</v>
      </c>
    </row>
    <row r="27" spans="1:29" ht="15" thickBot="1">
      <c r="A27" s="4">
        <v>24</v>
      </c>
      <c r="B27" s="33" t="s">
        <v>120</v>
      </c>
      <c r="C27" s="47">
        <f t="shared" si="0"/>
        <v>9.9</v>
      </c>
      <c r="D27" s="50">
        <v>8.5</v>
      </c>
      <c r="E27" s="27">
        <v>9.1999999999999993</v>
      </c>
      <c r="F27" s="27">
        <v>10</v>
      </c>
      <c r="G27" s="62">
        <v>8.1</v>
      </c>
      <c r="H27" s="27">
        <v>8</v>
      </c>
      <c r="I27" s="27">
        <v>8</v>
      </c>
      <c r="J27" s="27">
        <v>7</v>
      </c>
      <c r="K27" s="28">
        <v>10</v>
      </c>
      <c r="L27" s="28">
        <v>10</v>
      </c>
      <c r="M27" s="4">
        <v>9</v>
      </c>
      <c r="N27" s="57">
        <v>10</v>
      </c>
      <c r="O27" s="57">
        <v>9</v>
      </c>
      <c r="P27" s="37">
        <v>10</v>
      </c>
      <c r="Q27" s="49">
        <v>7</v>
      </c>
      <c r="R27" s="26">
        <f t="shared" si="1"/>
        <v>8.6300000000000008</v>
      </c>
      <c r="S27" s="5"/>
      <c r="T27" s="4">
        <v>1.4</v>
      </c>
      <c r="V27" s="28">
        <v>9.5</v>
      </c>
      <c r="W27" s="28">
        <v>9</v>
      </c>
      <c r="X27" s="4">
        <v>7</v>
      </c>
      <c r="Y27" s="4">
        <v>8.6</v>
      </c>
    </row>
    <row r="28" spans="1:29" ht="15" thickBot="1">
      <c r="A28" s="4">
        <v>25</v>
      </c>
      <c r="B28" s="33" t="s">
        <v>121</v>
      </c>
      <c r="C28" s="47">
        <f t="shared" si="0"/>
        <v>8</v>
      </c>
      <c r="D28" s="50">
        <v>8</v>
      </c>
      <c r="E28" s="27">
        <v>8</v>
      </c>
      <c r="F28" s="27">
        <v>10</v>
      </c>
      <c r="G28" s="63">
        <v>2</v>
      </c>
      <c r="H28" s="27">
        <v>5</v>
      </c>
      <c r="I28" s="27">
        <v>8</v>
      </c>
      <c r="J28" s="28">
        <v>8</v>
      </c>
      <c r="K28" s="56">
        <v>7</v>
      </c>
      <c r="L28" s="27">
        <v>10</v>
      </c>
      <c r="M28" s="27">
        <v>8</v>
      </c>
      <c r="N28" s="49">
        <v>9</v>
      </c>
      <c r="O28" s="49">
        <v>10</v>
      </c>
      <c r="P28" s="55">
        <v>1</v>
      </c>
      <c r="Q28" s="49">
        <v>8</v>
      </c>
      <c r="R28" s="26">
        <f t="shared" si="1"/>
        <v>7.3833333333333337</v>
      </c>
      <c r="S28" s="5"/>
      <c r="T28" s="4">
        <v>1</v>
      </c>
      <c r="V28" s="28">
        <v>8</v>
      </c>
      <c r="W28" s="28">
        <v>6</v>
      </c>
      <c r="X28" s="4">
        <v>7</v>
      </c>
      <c r="Y28" s="12">
        <v>6.9</v>
      </c>
    </row>
    <row r="29" spans="1:29" ht="15" thickBot="1">
      <c r="A29" s="4">
        <v>26</v>
      </c>
      <c r="B29" s="33" t="s">
        <v>122</v>
      </c>
      <c r="C29" s="47">
        <f t="shared" si="0"/>
        <v>9.7666666666666657</v>
      </c>
      <c r="D29" s="50">
        <v>8</v>
      </c>
      <c r="E29" s="27">
        <v>10</v>
      </c>
      <c r="F29" s="28">
        <v>10</v>
      </c>
      <c r="G29" s="63">
        <v>9.9499999999999993</v>
      </c>
      <c r="H29" s="27">
        <v>8</v>
      </c>
      <c r="I29" s="28">
        <v>9</v>
      </c>
      <c r="J29" s="27">
        <v>9.5</v>
      </c>
      <c r="K29" s="27">
        <v>10</v>
      </c>
      <c r="L29" s="28">
        <v>10</v>
      </c>
      <c r="M29" s="4">
        <v>4</v>
      </c>
      <c r="N29" s="57">
        <v>10</v>
      </c>
      <c r="O29" s="57">
        <v>9</v>
      </c>
      <c r="P29" s="37">
        <v>8</v>
      </c>
      <c r="Q29" s="49">
        <v>4.5</v>
      </c>
      <c r="R29" s="26">
        <f t="shared" si="1"/>
        <v>8.0894444444444442</v>
      </c>
      <c r="S29" s="5"/>
      <c r="T29" s="4">
        <v>1.6</v>
      </c>
      <c r="V29" s="28">
        <v>9.5</v>
      </c>
      <c r="W29" s="28">
        <v>9</v>
      </c>
      <c r="X29" s="4">
        <v>6</v>
      </c>
      <c r="Y29" s="4">
        <v>8</v>
      </c>
    </row>
    <row r="30" spans="1:29" ht="15" thickBot="1">
      <c r="A30" s="4">
        <v>27</v>
      </c>
      <c r="B30" s="33" t="s">
        <v>123</v>
      </c>
      <c r="C30" s="47">
        <f t="shared" si="0"/>
        <v>8.3333333333333339</v>
      </c>
      <c r="D30" s="50">
        <v>8.1999999999999993</v>
      </c>
      <c r="E30" s="27">
        <v>9.1999999999999993</v>
      </c>
      <c r="F30" s="27">
        <v>9</v>
      </c>
      <c r="G30" s="62">
        <v>8.5250000000000004</v>
      </c>
      <c r="H30" s="27">
        <v>4</v>
      </c>
      <c r="I30" s="56">
        <v>7</v>
      </c>
      <c r="J30" s="28">
        <v>4.5</v>
      </c>
      <c r="K30" s="56">
        <v>7</v>
      </c>
      <c r="L30" s="27">
        <v>10</v>
      </c>
      <c r="M30" s="4">
        <v>7</v>
      </c>
      <c r="N30" s="57">
        <v>9</v>
      </c>
      <c r="O30" s="41">
        <v>1</v>
      </c>
      <c r="P30" s="37">
        <v>8</v>
      </c>
      <c r="Q30" s="53">
        <v>5</v>
      </c>
      <c r="R30" s="26">
        <f t="shared" si="1"/>
        <v>6.8255555555555567</v>
      </c>
      <c r="S30" s="5"/>
      <c r="T30" s="4">
        <v>0</v>
      </c>
      <c r="V30" s="28">
        <v>6</v>
      </c>
      <c r="W30" s="28">
        <v>10</v>
      </c>
      <c r="X30" s="4">
        <v>9</v>
      </c>
      <c r="Y30" s="4">
        <v>7</v>
      </c>
    </row>
    <row r="31" spans="1:29" ht="15" thickBot="1">
      <c r="A31" s="4">
        <v>28</v>
      </c>
      <c r="B31" s="33" t="s">
        <v>124</v>
      </c>
      <c r="C31" s="47">
        <f t="shared" si="0"/>
        <v>8.1666666666666661</v>
      </c>
      <c r="D31" s="50">
        <v>8.9</v>
      </c>
      <c r="E31" s="27">
        <v>9.6</v>
      </c>
      <c r="F31" s="27">
        <v>10</v>
      </c>
      <c r="G31" s="63">
        <v>9.9499999999999993</v>
      </c>
      <c r="H31" s="27">
        <v>7</v>
      </c>
      <c r="I31" s="27">
        <v>9</v>
      </c>
      <c r="J31" s="27">
        <v>8</v>
      </c>
      <c r="K31" s="27">
        <v>8.6999999999999993</v>
      </c>
      <c r="L31" s="27">
        <v>10</v>
      </c>
      <c r="M31" s="28">
        <v>8</v>
      </c>
      <c r="N31" s="53">
        <v>9</v>
      </c>
      <c r="O31" s="53">
        <v>9.8000000000000007</v>
      </c>
      <c r="P31" s="37">
        <v>9</v>
      </c>
      <c r="Q31" s="49">
        <v>10</v>
      </c>
      <c r="R31" s="26">
        <f t="shared" si="1"/>
        <v>9.1494444444444447</v>
      </c>
      <c r="S31" s="5"/>
      <c r="T31" s="4">
        <v>0</v>
      </c>
      <c r="V31" s="28">
        <v>8.5</v>
      </c>
      <c r="W31" s="28">
        <v>8</v>
      </c>
      <c r="X31" s="4">
        <v>8</v>
      </c>
      <c r="Y31" s="4">
        <v>9.3000000000000007</v>
      </c>
    </row>
    <row r="32" spans="1:29" ht="15" thickBot="1">
      <c r="A32" s="4">
        <v>29</v>
      </c>
      <c r="B32" s="33" t="s">
        <v>125</v>
      </c>
      <c r="C32" s="47">
        <f t="shared" si="0"/>
        <v>10.033333333333333</v>
      </c>
      <c r="D32" s="48">
        <v>8.4</v>
      </c>
      <c r="E32" s="27">
        <v>9.6</v>
      </c>
      <c r="F32" s="27">
        <v>8</v>
      </c>
      <c r="G32" s="62">
        <v>3.8</v>
      </c>
      <c r="H32" s="27">
        <v>8</v>
      </c>
      <c r="I32" s="28">
        <v>7</v>
      </c>
      <c r="J32" s="56">
        <v>7</v>
      </c>
      <c r="K32" s="56">
        <v>7</v>
      </c>
      <c r="L32" s="27">
        <v>10</v>
      </c>
      <c r="M32" s="28">
        <v>6</v>
      </c>
      <c r="N32" s="53">
        <v>10</v>
      </c>
      <c r="O32" s="53">
        <v>9.8000000000000007</v>
      </c>
      <c r="P32" s="37">
        <v>10</v>
      </c>
      <c r="Q32" s="49">
        <v>6</v>
      </c>
      <c r="R32" s="26">
        <f t="shared" si="1"/>
        <v>7.7288888888888891</v>
      </c>
      <c r="S32" s="5"/>
      <c r="T32" s="4">
        <v>1.7</v>
      </c>
      <c r="V32" s="28">
        <v>8</v>
      </c>
      <c r="W32" s="28">
        <v>9</v>
      </c>
      <c r="X32" s="4">
        <v>8</v>
      </c>
      <c r="Y32" s="4">
        <v>7.5</v>
      </c>
    </row>
    <row r="33" spans="1:25" ht="15" thickBot="1">
      <c r="A33" s="4">
        <v>30</v>
      </c>
      <c r="B33" s="33" t="s">
        <v>126</v>
      </c>
      <c r="C33" s="47">
        <f t="shared" si="0"/>
        <v>8.6666666666666661</v>
      </c>
      <c r="D33" s="50">
        <v>8.4</v>
      </c>
      <c r="E33" s="27">
        <v>9.1999999999999993</v>
      </c>
      <c r="F33" s="27">
        <v>6</v>
      </c>
      <c r="G33" s="62">
        <v>5.3</v>
      </c>
      <c r="H33" s="27">
        <v>8</v>
      </c>
      <c r="I33" s="28">
        <v>10</v>
      </c>
      <c r="J33" s="28">
        <v>4</v>
      </c>
      <c r="K33" s="55">
        <v>1</v>
      </c>
      <c r="L33" s="27">
        <v>8</v>
      </c>
      <c r="M33" s="4">
        <v>7</v>
      </c>
      <c r="N33" s="56">
        <v>7</v>
      </c>
      <c r="O33" s="57">
        <v>9.6</v>
      </c>
      <c r="P33" s="37">
        <v>9</v>
      </c>
      <c r="Q33" s="49">
        <v>9</v>
      </c>
      <c r="R33" s="26">
        <f t="shared" si="1"/>
        <v>7.6177777777777784</v>
      </c>
      <c r="S33" s="5"/>
      <c r="T33" s="4">
        <v>0</v>
      </c>
      <c r="V33" s="28">
        <v>8</v>
      </c>
      <c r="W33" s="28">
        <v>10</v>
      </c>
      <c r="X33" s="4">
        <v>8</v>
      </c>
      <c r="Y33" s="4">
        <v>8.1</v>
      </c>
    </row>
    <row r="34" spans="1:25" ht="15" thickBot="1">
      <c r="A34" s="4">
        <v>31</v>
      </c>
      <c r="B34" s="33" t="s">
        <v>127</v>
      </c>
      <c r="C34" s="47">
        <f t="shared" si="0"/>
        <v>8.6666666666666661</v>
      </c>
      <c r="D34" s="50">
        <v>8.1</v>
      </c>
      <c r="E34" s="27">
        <v>9.1999999999999993</v>
      </c>
      <c r="F34" s="27">
        <v>5</v>
      </c>
      <c r="G34" s="62">
        <v>9</v>
      </c>
      <c r="H34" s="27">
        <v>7</v>
      </c>
      <c r="I34" s="27">
        <v>9</v>
      </c>
      <c r="J34" s="56">
        <v>7</v>
      </c>
      <c r="K34" s="56">
        <v>7</v>
      </c>
      <c r="L34" s="56">
        <v>7</v>
      </c>
      <c r="M34" s="27">
        <v>6</v>
      </c>
      <c r="N34" s="56">
        <v>7</v>
      </c>
      <c r="O34" s="41">
        <v>1</v>
      </c>
      <c r="P34" s="37">
        <v>9</v>
      </c>
      <c r="Q34" s="49">
        <v>7</v>
      </c>
      <c r="R34" s="26">
        <f t="shared" si="1"/>
        <v>7.1811111111111128</v>
      </c>
      <c r="S34" s="5"/>
      <c r="T34" s="4">
        <v>0</v>
      </c>
      <c r="V34" s="27">
        <v>7</v>
      </c>
      <c r="W34" s="27">
        <v>9</v>
      </c>
      <c r="X34" s="4">
        <v>10</v>
      </c>
      <c r="Y34" s="4">
        <v>8.3000000000000007</v>
      </c>
    </row>
    <row r="35" spans="1:25" ht="15" thickBot="1">
      <c r="A35" s="4">
        <v>32</v>
      </c>
      <c r="B35" s="33" t="s">
        <v>128</v>
      </c>
      <c r="C35" s="47">
        <f t="shared" si="0"/>
        <v>8.8333333333333339</v>
      </c>
      <c r="D35" s="48">
        <v>7.9</v>
      </c>
      <c r="E35" s="27">
        <v>9.1999999999999993</v>
      </c>
      <c r="F35" s="27">
        <v>6</v>
      </c>
      <c r="G35" s="62">
        <v>4.5999999999999996</v>
      </c>
      <c r="H35" s="27">
        <v>7</v>
      </c>
      <c r="I35" s="56">
        <v>7</v>
      </c>
      <c r="J35" s="28">
        <v>10</v>
      </c>
      <c r="K35" s="28">
        <v>7</v>
      </c>
      <c r="L35" s="56">
        <v>7</v>
      </c>
      <c r="M35" s="27">
        <v>4</v>
      </c>
      <c r="N35" s="56">
        <v>7</v>
      </c>
      <c r="O35" s="41">
        <v>1</v>
      </c>
      <c r="P35" s="37">
        <v>9</v>
      </c>
      <c r="Q35" s="49">
        <v>7.5</v>
      </c>
      <c r="R35" s="26">
        <f t="shared" si="1"/>
        <v>7.0022222222222226</v>
      </c>
      <c r="S35" s="5"/>
      <c r="T35" s="4">
        <v>0.5</v>
      </c>
      <c r="V35" s="28">
        <v>10</v>
      </c>
      <c r="W35" s="28">
        <v>7</v>
      </c>
      <c r="X35" s="4">
        <v>8</v>
      </c>
      <c r="Y35" s="4">
        <v>8</v>
      </c>
    </row>
    <row r="36" spans="1:25" ht="15" thickBot="1">
      <c r="A36" s="4">
        <v>33</v>
      </c>
      <c r="B36" s="33" t="s">
        <v>129</v>
      </c>
      <c r="C36" s="47">
        <f t="shared" si="0"/>
        <v>10</v>
      </c>
      <c r="D36" s="50">
        <v>8</v>
      </c>
      <c r="E36" s="27">
        <v>9.1999999999999993</v>
      </c>
      <c r="F36" s="27">
        <v>9</v>
      </c>
      <c r="G36" s="62">
        <v>6.2</v>
      </c>
      <c r="H36" s="27">
        <v>8</v>
      </c>
      <c r="I36" s="28">
        <v>10</v>
      </c>
      <c r="J36" s="28">
        <v>9.5</v>
      </c>
      <c r="K36" s="56">
        <v>7</v>
      </c>
      <c r="L36" s="27">
        <v>9</v>
      </c>
      <c r="M36" s="28">
        <v>7</v>
      </c>
      <c r="N36" s="56">
        <v>7</v>
      </c>
      <c r="O36" s="53">
        <v>9.6</v>
      </c>
      <c r="P36" s="37">
        <v>8</v>
      </c>
      <c r="Q36" s="49">
        <v>8.5</v>
      </c>
      <c r="R36" s="26">
        <f t="shared" si="1"/>
        <v>8.4150000000000009</v>
      </c>
      <c r="S36" s="5"/>
      <c r="T36" s="4">
        <v>1.5</v>
      </c>
      <c r="V36" s="28">
        <v>8.5</v>
      </c>
      <c r="W36" s="28">
        <v>9</v>
      </c>
      <c r="X36" s="4">
        <v>8</v>
      </c>
      <c r="Y36" s="4">
        <v>7.9</v>
      </c>
    </row>
    <row r="37" spans="1:25" ht="15" thickBot="1">
      <c r="A37" s="4">
        <v>34</v>
      </c>
      <c r="B37" s="33" t="s">
        <v>130</v>
      </c>
      <c r="C37" s="47">
        <f t="shared" si="0"/>
        <v>9.6999999999999993</v>
      </c>
      <c r="D37" s="50">
        <v>9</v>
      </c>
      <c r="E37" s="27">
        <v>10</v>
      </c>
      <c r="F37" s="27">
        <v>10</v>
      </c>
      <c r="G37" s="62">
        <v>9.8249999999999993</v>
      </c>
      <c r="H37" s="27">
        <v>10</v>
      </c>
      <c r="I37" s="27">
        <v>10</v>
      </c>
      <c r="J37" s="27">
        <v>8.5</v>
      </c>
      <c r="K37" s="56">
        <v>7</v>
      </c>
      <c r="L37" s="28">
        <v>10</v>
      </c>
      <c r="M37" s="28">
        <v>8</v>
      </c>
      <c r="N37" s="53">
        <v>10</v>
      </c>
      <c r="O37" s="53">
        <v>9.6</v>
      </c>
      <c r="P37" s="37">
        <v>10</v>
      </c>
      <c r="Q37" s="49">
        <v>10</v>
      </c>
      <c r="R37" s="26">
        <f t="shared" si="1"/>
        <v>9.5566666666666666</v>
      </c>
      <c r="S37" s="5"/>
      <c r="T37" s="4">
        <v>1.7</v>
      </c>
      <c r="V37" s="28">
        <v>9</v>
      </c>
      <c r="W37" s="28">
        <v>8</v>
      </c>
      <c r="X37" s="4">
        <v>7</v>
      </c>
      <c r="Y37" s="4">
        <v>9.3000000000000007</v>
      </c>
    </row>
    <row r="38" spans="1:25" ht="15" thickBot="1">
      <c r="A38" s="4">
        <v>35</v>
      </c>
      <c r="B38" s="33" t="s">
        <v>131</v>
      </c>
      <c r="C38" s="47">
        <f t="shared" si="0"/>
        <v>9.5666666666666664</v>
      </c>
      <c r="D38" s="48">
        <v>8.9</v>
      </c>
      <c r="E38" s="27">
        <v>10</v>
      </c>
      <c r="F38" s="27">
        <v>8</v>
      </c>
      <c r="G38" s="63">
        <v>8</v>
      </c>
      <c r="H38" s="27">
        <v>9</v>
      </c>
      <c r="I38" s="27">
        <v>9</v>
      </c>
      <c r="J38" s="27">
        <v>5.5</v>
      </c>
      <c r="K38" s="56">
        <v>7</v>
      </c>
      <c r="L38" s="27">
        <v>10</v>
      </c>
      <c r="M38" s="4">
        <v>5</v>
      </c>
      <c r="N38" s="57">
        <v>8</v>
      </c>
      <c r="O38" s="57">
        <v>8.8000000000000007</v>
      </c>
      <c r="P38" s="37">
        <v>8</v>
      </c>
      <c r="Q38" s="53">
        <v>6.5</v>
      </c>
      <c r="R38" s="26">
        <f t="shared" si="1"/>
        <v>7.929444444444445</v>
      </c>
      <c r="T38" s="4">
        <v>1.9</v>
      </c>
      <c r="V38" s="28">
        <v>9</v>
      </c>
      <c r="W38" s="28">
        <v>5</v>
      </c>
      <c r="X38" s="4">
        <v>9</v>
      </c>
      <c r="Y38" s="4">
        <v>7.5</v>
      </c>
    </row>
    <row r="39" spans="1:25" ht="15" thickBot="1">
      <c r="A39" s="4">
        <v>36</v>
      </c>
      <c r="B39" s="33" t="s">
        <v>132</v>
      </c>
      <c r="C39" s="47">
        <f t="shared" si="0"/>
        <v>9.5</v>
      </c>
      <c r="D39" s="50">
        <v>8.6</v>
      </c>
      <c r="E39" s="27">
        <v>8.8000000000000007</v>
      </c>
      <c r="F39" s="27">
        <v>10</v>
      </c>
      <c r="G39" s="63">
        <v>7.9999999999999991</v>
      </c>
      <c r="H39" s="27">
        <v>9</v>
      </c>
      <c r="I39" s="28">
        <v>10</v>
      </c>
      <c r="J39" s="27">
        <v>9.5</v>
      </c>
      <c r="K39" s="28">
        <v>8</v>
      </c>
      <c r="L39" s="27">
        <v>10</v>
      </c>
      <c r="M39" s="4">
        <v>10</v>
      </c>
      <c r="N39" s="57">
        <v>9</v>
      </c>
      <c r="O39" s="57">
        <v>9.8000000000000007</v>
      </c>
      <c r="P39" s="37">
        <v>9</v>
      </c>
      <c r="Q39" s="53">
        <v>6.5</v>
      </c>
      <c r="R39" s="26">
        <f t="shared" si="1"/>
        <v>8.658333333333335</v>
      </c>
      <c r="T39" s="4">
        <v>1</v>
      </c>
      <c r="V39" s="27">
        <v>7.5</v>
      </c>
      <c r="W39" s="28">
        <v>9</v>
      </c>
      <c r="X39" s="4">
        <v>9</v>
      </c>
      <c r="Y39" s="4">
        <v>7.2</v>
      </c>
    </row>
    <row r="40" spans="1:25" ht="15" thickBot="1">
      <c r="A40" s="4">
        <v>37</v>
      </c>
      <c r="B40" s="33" t="s">
        <v>133</v>
      </c>
      <c r="C40" s="47">
        <f t="shared" si="0"/>
        <v>10</v>
      </c>
      <c r="D40" s="48">
        <v>8.9</v>
      </c>
      <c r="E40" s="27">
        <v>10</v>
      </c>
      <c r="F40" s="28">
        <v>7</v>
      </c>
      <c r="G40" s="62">
        <v>7.5</v>
      </c>
      <c r="H40" s="27">
        <v>9</v>
      </c>
      <c r="I40" s="27">
        <v>10</v>
      </c>
      <c r="J40" s="27">
        <v>10</v>
      </c>
      <c r="K40" s="27">
        <v>10</v>
      </c>
      <c r="L40" s="27">
        <v>10</v>
      </c>
      <c r="M40" s="4">
        <v>9</v>
      </c>
      <c r="N40" s="57">
        <v>10</v>
      </c>
      <c r="O40" s="57">
        <v>9.8000000000000007</v>
      </c>
      <c r="P40" s="37">
        <v>10</v>
      </c>
      <c r="Q40" s="53">
        <v>7.5</v>
      </c>
      <c r="R40" s="26">
        <f t="shared" si="1"/>
        <v>8.9333333333333336</v>
      </c>
      <c r="T40" s="4">
        <v>1.5</v>
      </c>
      <c r="V40" s="28">
        <v>8.5</v>
      </c>
      <c r="W40" s="30">
        <v>10</v>
      </c>
      <c r="X40" s="4">
        <v>7</v>
      </c>
      <c r="Y40" s="4">
        <v>8.1999999999999993</v>
      </c>
    </row>
    <row r="41" spans="1:25" ht="15" thickBot="1">
      <c r="A41" s="4">
        <v>38</v>
      </c>
      <c r="B41" s="33" t="s">
        <v>134</v>
      </c>
      <c r="C41" s="47">
        <f t="shared" si="0"/>
        <v>3.3333333333333335</v>
      </c>
      <c r="D41" s="50">
        <v>8.5</v>
      </c>
      <c r="E41" s="27">
        <v>9.1999999999999993</v>
      </c>
      <c r="F41" s="28">
        <v>3</v>
      </c>
      <c r="G41" s="54">
        <v>1</v>
      </c>
      <c r="H41" s="68">
        <v>1</v>
      </c>
      <c r="I41" s="56">
        <v>7</v>
      </c>
      <c r="J41" s="55">
        <v>1</v>
      </c>
      <c r="K41" s="55">
        <v>1</v>
      </c>
      <c r="L41" s="28">
        <v>10</v>
      </c>
      <c r="M41" s="27">
        <v>9</v>
      </c>
      <c r="N41" s="49">
        <v>10</v>
      </c>
      <c r="O41" s="41">
        <v>1</v>
      </c>
      <c r="P41" s="37">
        <v>9</v>
      </c>
      <c r="Q41" s="53">
        <v>7.5</v>
      </c>
      <c r="R41" s="26">
        <f t="shared" si="1"/>
        <v>5.6355555555555554</v>
      </c>
      <c r="T41" s="4">
        <v>0</v>
      </c>
      <c r="V41" s="28">
        <v>2</v>
      </c>
      <c r="W41" s="28">
        <v>6</v>
      </c>
      <c r="X41" s="4">
        <v>2</v>
      </c>
      <c r="Y41" s="12">
        <v>6.8</v>
      </c>
    </row>
    <row r="42" spans="1:25" ht="15" thickBot="1">
      <c r="A42" s="4">
        <v>39</v>
      </c>
      <c r="B42" s="33" t="s">
        <v>135</v>
      </c>
      <c r="C42" s="47">
        <f t="shared" si="0"/>
        <v>9.8666666666666654</v>
      </c>
      <c r="D42" s="50">
        <v>9</v>
      </c>
      <c r="E42" s="27">
        <v>9.6</v>
      </c>
      <c r="F42" s="27">
        <v>9</v>
      </c>
      <c r="G42" s="63">
        <v>9</v>
      </c>
      <c r="H42" s="68">
        <v>1</v>
      </c>
      <c r="I42" s="28">
        <v>7</v>
      </c>
      <c r="J42" s="28">
        <v>7</v>
      </c>
      <c r="K42" s="27">
        <v>7</v>
      </c>
      <c r="L42" s="27">
        <v>10</v>
      </c>
      <c r="M42" s="4">
        <v>9</v>
      </c>
      <c r="N42" s="4">
        <v>10</v>
      </c>
      <c r="O42" s="57">
        <v>9.6</v>
      </c>
      <c r="P42" s="37">
        <v>10</v>
      </c>
      <c r="Q42" s="28">
        <v>9</v>
      </c>
      <c r="R42" s="26">
        <f t="shared" si="1"/>
        <v>8.4444444444444446</v>
      </c>
      <c r="T42" s="4">
        <v>1.7</v>
      </c>
      <c r="V42" s="30">
        <v>7.5</v>
      </c>
      <c r="W42" s="28">
        <v>10</v>
      </c>
      <c r="X42" s="4">
        <v>7</v>
      </c>
      <c r="Y42" s="4">
        <v>8.8000000000000007</v>
      </c>
    </row>
    <row r="43" spans="1:25">
      <c r="A43" s="4">
        <v>40</v>
      </c>
      <c r="B43" s="33" t="s">
        <v>136</v>
      </c>
      <c r="C43" s="47">
        <f t="shared" si="0"/>
        <v>4.7</v>
      </c>
      <c r="D43" s="4">
        <v>7.9</v>
      </c>
      <c r="E43" s="27">
        <v>8.4</v>
      </c>
      <c r="F43" s="37">
        <v>3</v>
      </c>
      <c r="G43" s="62">
        <v>3.0750000000000002</v>
      </c>
      <c r="H43" s="37">
        <v>3</v>
      </c>
      <c r="I43" s="56">
        <v>7</v>
      </c>
      <c r="J43" s="56">
        <v>7</v>
      </c>
      <c r="K43" s="56">
        <v>7</v>
      </c>
      <c r="L43" s="37">
        <v>10</v>
      </c>
      <c r="M43" s="27">
        <v>9</v>
      </c>
      <c r="N43" s="27">
        <v>10</v>
      </c>
      <c r="O43" s="41">
        <v>1</v>
      </c>
      <c r="P43" s="37">
        <v>9</v>
      </c>
      <c r="Q43" s="37">
        <v>10</v>
      </c>
      <c r="R43" s="26">
        <f t="shared" si="1"/>
        <v>7.0050000000000008</v>
      </c>
      <c r="T43" s="4">
        <v>1.2</v>
      </c>
      <c r="V43" s="4">
        <v>5</v>
      </c>
      <c r="W43" s="28">
        <v>3.5</v>
      </c>
      <c r="X43" s="28">
        <v>2</v>
      </c>
      <c r="Y43" s="12">
        <v>6.8</v>
      </c>
    </row>
    <row r="44" spans="1:25">
      <c r="C44" s="1"/>
      <c r="Q44" s="16"/>
      <c r="R44" s="16"/>
    </row>
  </sheetData>
  <sheetProtection sheet="1" objects="1" scenarios="1" selectLockedCells="1" selectUnlockedCells="1"/>
  <autoFilter ref="S1:S62" xr:uid="{10D3A4A3-1538-40A3-A38C-9A6EF03A5137}"/>
  <mergeCells count="2">
    <mergeCell ref="C3:R3"/>
    <mergeCell ref="V2:X2"/>
  </mergeCells>
  <conditionalFormatting sqref="C4:D4 C5:C43 M6:N6 M14:N14 M16:O17 M31:O32 M34:M36 M37:O37">
    <cfRule type="cellIs" dxfId="92" priority="177" operator="lessThan">
      <formula>7</formula>
    </cfRule>
  </conditionalFormatting>
  <conditionalFormatting sqref="D5:D42">
    <cfRule type="cellIs" dxfId="91" priority="174" operator="lessThan">
      <formula>7</formula>
    </cfRule>
  </conditionalFormatting>
  <conditionalFormatting sqref="E4:E43">
    <cfRule type="cellIs" dxfId="90" priority="166" operator="lessThan">
      <formula>7</formula>
    </cfRule>
  </conditionalFormatting>
  <conditionalFormatting sqref="F4:F42">
    <cfRule type="cellIs" dxfId="89" priority="12" operator="lessThan">
      <formula>7</formula>
    </cfRule>
  </conditionalFormatting>
  <conditionalFormatting sqref="G20">
    <cfRule type="cellIs" dxfId="88" priority="2" operator="lessThan">
      <formula>7</formula>
    </cfRule>
  </conditionalFormatting>
  <conditionalFormatting sqref="G41">
    <cfRule type="cellIs" dxfId="87" priority="1" operator="lessThan">
      <formula>7</formula>
    </cfRule>
  </conditionalFormatting>
  <conditionalFormatting sqref="G5:N5">
    <cfRule type="cellIs" dxfId="86" priority="3" operator="lessThan">
      <formula>7</formula>
    </cfRule>
  </conditionalFormatting>
  <conditionalFormatting sqref="H41:H42">
    <cfRule type="cellIs" dxfId="85" priority="8" operator="lessThan">
      <formula>7</formula>
    </cfRule>
  </conditionalFormatting>
  <conditionalFormatting sqref="H16:K16">
    <cfRule type="cellIs" dxfId="84" priority="130" operator="lessThan">
      <formula>7</formula>
    </cfRule>
  </conditionalFormatting>
  <conditionalFormatting sqref="H22:K22">
    <cfRule type="cellIs" dxfId="83" priority="71" operator="lessThan">
      <formula>7</formula>
    </cfRule>
  </conditionalFormatting>
  <conditionalFormatting sqref="H39:K39">
    <cfRule type="cellIs" dxfId="82" priority="176" operator="lessThan">
      <formula>7</formula>
    </cfRule>
  </conditionalFormatting>
  <conditionalFormatting sqref="H6:L8">
    <cfRule type="cellIs" dxfId="81" priority="108" operator="lessThan">
      <formula>7</formula>
    </cfRule>
  </conditionalFormatting>
  <conditionalFormatting sqref="H10:L15">
    <cfRule type="cellIs" dxfId="80" priority="107" operator="lessThan">
      <formula>7</formula>
    </cfRule>
  </conditionalFormatting>
  <conditionalFormatting sqref="H17:L17">
    <cfRule type="cellIs" dxfId="79" priority="143" operator="lessThan">
      <formula>7</formula>
    </cfRule>
  </conditionalFormatting>
  <conditionalFormatting sqref="H19:L21">
    <cfRule type="cellIs" dxfId="78" priority="5" operator="lessThan">
      <formula>7</formula>
    </cfRule>
  </conditionalFormatting>
  <conditionalFormatting sqref="H23:L25">
    <cfRule type="cellIs" dxfId="77" priority="92" operator="lessThan">
      <formula>7</formula>
    </cfRule>
  </conditionalFormatting>
  <conditionalFormatting sqref="H27:L27">
    <cfRule type="cellIs" dxfId="76" priority="86" operator="lessThan">
      <formula>7</formula>
    </cfRule>
  </conditionalFormatting>
  <conditionalFormatting sqref="H29:L38">
    <cfRule type="cellIs" dxfId="75" priority="54" operator="lessThan">
      <formula>7</formula>
    </cfRule>
  </conditionalFormatting>
  <conditionalFormatting sqref="H40:L40 I42:L42">
    <cfRule type="cellIs" dxfId="74" priority="155" operator="lessThan">
      <formula>7</formula>
    </cfRule>
  </conditionalFormatting>
  <conditionalFormatting sqref="H4:N4">
    <cfRule type="cellIs" dxfId="73" priority="14" operator="lessThan">
      <formula>7</formula>
    </cfRule>
  </conditionalFormatting>
  <conditionalFormatting sqref="H18:O18">
    <cfRule type="cellIs" dxfId="72" priority="11" operator="lessThan">
      <formula>7</formula>
    </cfRule>
  </conditionalFormatting>
  <conditionalFormatting sqref="H26:O26">
    <cfRule type="cellIs" dxfId="71" priority="65" operator="lessThan">
      <formula>7</formula>
    </cfRule>
  </conditionalFormatting>
  <conditionalFormatting sqref="H28:P28">
    <cfRule type="cellIs" dxfId="70" priority="64" operator="lessThan">
      <formula>7</formula>
    </cfRule>
  </conditionalFormatting>
  <conditionalFormatting sqref="I43:K43">
    <cfRule type="cellIs" dxfId="69" priority="16" operator="lessThan">
      <formula>7</formula>
    </cfRule>
  </conditionalFormatting>
  <conditionalFormatting sqref="I41:O41">
    <cfRule type="cellIs" dxfId="68" priority="26" operator="lessThan">
      <formula>7</formula>
    </cfRule>
  </conditionalFormatting>
  <conditionalFormatting sqref="M9:O10">
    <cfRule type="cellIs" dxfId="67" priority="21" operator="lessThan">
      <formula>7</formula>
    </cfRule>
  </conditionalFormatting>
  <conditionalFormatting sqref="M43:O43">
    <cfRule type="cellIs" dxfId="66" priority="24" operator="lessThan">
      <formula>7</formula>
    </cfRule>
  </conditionalFormatting>
  <conditionalFormatting sqref="N20:N21">
    <cfRule type="cellIs" dxfId="65" priority="4" operator="lessThan">
      <formula>7</formula>
    </cfRule>
  </conditionalFormatting>
  <conditionalFormatting sqref="N24">
    <cfRule type="cellIs" dxfId="64" priority="18" operator="lessThan">
      <formula>7</formula>
    </cfRule>
  </conditionalFormatting>
  <conditionalFormatting sqref="N33:N36">
    <cfRule type="cellIs" dxfId="63" priority="23" operator="lessThan">
      <formula>7</formula>
    </cfRule>
  </conditionalFormatting>
  <conditionalFormatting sqref="O4:O6">
    <cfRule type="cellIs" dxfId="62" priority="22" operator="lessThan">
      <formula>7</formula>
    </cfRule>
  </conditionalFormatting>
  <conditionalFormatting sqref="O12:O14">
    <cfRule type="cellIs" dxfId="61" priority="20" operator="lessThan">
      <formula>7</formula>
    </cfRule>
  </conditionalFormatting>
  <conditionalFormatting sqref="O30">
    <cfRule type="cellIs" dxfId="60" priority="32" operator="lessThan">
      <formula>7</formula>
    </cfRule>
  </conditionalFormatting>
  <conditionalFormatting sqref="O34:O36">
    <cfRule type="cellIs" dxfId="59" priority="28" operator="lessThan">
      <formula>7</formula>
    </cfRule>
  </conditionalFormatting>
  <conditionalFormatting sqref="O20:P20">
    <cfRule type="cellIs" dxfId="58" priority="19" operator="lessThan">
      <formula>7</formula>
    </cfRule>
  </conditionalFormatting>
  <conditionalFormatting sqref="Q4:Q42 H9:K9 W9:X9 W34:X34">
    <cfRule type="cellIs" dxfId="57" priority="184" operator="lessThan">
      <formula>7</formula>
    </cfRule>
  </conditionalFormatting>
  <conditionalFormatting sqref="R4:R43">
    <cfRule type="cellIs" dxfId="56" priority="185" operator="lessThan">
      <formula>7</formula>
    </cfRule>
  </conditionalFormatting>
  <conditionalFormatting sqref="V4:X8">
    <cfRule type="cellIs" dxfId="55" priority="173" operator="lessThan">
      <formula>7</formula>
    </cfRule>
  </conditionalFormatting>
  <conditionalFormatting sqref="V10:X33">
    <cfRule type="cellIs" dxfId="54" priority="111" operator="lessThan">
      <formula>7</formula>
    </cfRule>
  </conditionalFormatting>
  <conditionalFormatting sqref="V35:X42">
    <cfRule type="cellIs" dxfId="53" priority="168" operator="lessThan">
      <formula>7</formula>
    </cfRule>
  </conditionalFormatting>
  <conditionalFormatting sqref="W43:X43">
    <cfRule type="cellIs" dxfId="52" priority="109" operator="lessThan">
      <formula>7</formula>
    </cfRule>
  </conditionalFormatting>
  <pageMargins left="0.25" right="0.25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3C04B-ADA1-42ED-96A9-A8EC8B8C826B}">
  <sheetPr>
    <tabColor rgb="FF92D050"/>
  </sheetPr>
  <dimension ref="A1:AB42"/>
  <sheetViews>
    <sheetView topLeftCell="A2" workbookViewId="0">
      <selection activeCell="AF13" sqref="AF13"/>
    </sheetView>
  </sheetViews>
  <sheetFormatPr baseColWidth="10" defaultColWidth="9.109375" defaultRowHeight="14.4"/>
  <cols>
    <col min="1" max="1" width="4.88671875" style="1" customWidth="1"/>
    <col min="2" max="2" width="31" customWidth="1"/>
    <col min="3" max="3" width="7.109375" customWidth="1"/>
    <col min="4" max="4" width="5.77734375" style="1" customWidth="1"/>
    <col min="5" max="5" width="5.77734375" customWidth="1"/>
    <col min="6" max="15" width="5.77734375" style="18" customWidth="1"/>
    <col min="16" max="16" width="5.77734375" customWidth="1"/>
    <col min="17" max="17" width="7.44140625" customWidth="1"/>
    <col min="18" max="18" width="2" style="3" customWidth="1"/>
    <col min="19" max="19" width="5.6640625" style="1" hidden="1" customWidth="1"/>
    <col min="20" max="20" width="3" hidden="1" customWidth="1"/>
    <col min="21" max="22" width="6.5546875" style="1" hidden="1" customWidth="1"/>
    <col min="23" max="23" width="7.109375" style="1" hidden="1" customWidth="1"/>
    <col min="24" max="24" width="8.109375" style="1" customWidth="1"/>
    <col min="25" max="25" width="5.21875" customWidth="1"/>
    <col min="26" max="26" width="5.77734375" customWidth="1"/>
    <col min="27" max="27" width="25.77734375" customWidth="1"/>
    <col min="28" max="243" width="11.44140625" customWidth="1"/>
  </cols>
  <sheetData>
    <row r="1" spans="1:28" ht="6.75" customHeight="1" thickBot="1"/>
    <row r="2" spans="1:28" s="1" customFormat="1" ht="15" thickBot="1">
      <c r="A2" s="4"/>
      <c r="B2" s="4" t="s">
        <v>0</v>
      </c>
      <c r="C2" s="19">
        <v>1</v>
      </c>
      <c r="D2" s="19">
        <v>2</v>
      </c>
      <c r="E2" s="19">
        <v>3</v>
      </c>
      <c r="F2" s="32">
        <v>4</v>
      </c>
      <c r="G2" s="32">
        <v>5</v>
      </c>
      <c r="H2" s="32">
        <v>6</v>
      </c>
      <c r="I2" s="17">
        <v>7</v>
      </c>
      <c r="J2" s="17">
        <v>8</v>
      </c>
      <c r="K2" s="17">
        <v>9</v>
      </c>
      <c r="L2" s="17">
        <v>10</v>
      </c>
      <c r="M2" s="17">
        <v>11</v>
      </c>
      <c r="N2" s="17">
        <v>12</v>
      </c>
      <c r="O2" s="17">
        <v>13</v>
      </c>
      <c r="P2" s="12">
        <v>14</v>
      </c>
      <c r="Q2" s="13" t="s">
        <v>4</v>
      </c>
      <c r="R2" s="3"/>
      <c r="S2" s="4" t="s">
        <v>7</v>
      </c>
      <c r="U2" s="74" t="s">
        <v>12</v>
      </c>
      <c r="V2" s="75"/>
      <c r="W2" s="75"/>
      <c r="X2" s="9" t="s">
        <v>400</v>
      </c>
    </row>
    <row r="3" spans="1:28" ht="15" thickBot="1">
      <c r="A3" s="4"/>
      <c r="B3" s="8" t="s">
        <v>2</v>
      </c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U3" s="45">
        <v>45918</v>
      </c>
      <c r="V3" s="20">
        <v>45929</v>
      </c>
      <c r="W3" s="25">
        <v>45954</v>
      </c>
    </row>
    <row r="4" spans="1:28" ht="15" thickBot="1">
      <c r="A4" s="4">
        <v>1</v>
      </c>
      <c r="B4" s="33" t="s">
        <v>137</v>
      </c>
      <c r="C4" s="47">
        <f>(U4+V4+W4)/3+S4</f>
        <v>8.4333333333333336</v>
      </c>
      <c r="D4" s="48">
        <v>8</v>
      </c>
      <c r="E4" s="27">
        <v>9.1999999999999993</v>
      </c>
      <c r="F4" s="28">
        <v>10</v>
      </c>
      <c r="G4" s="64">
        <v>7.4</v>
      </c>
      <c r="H4" s="28">
        <v>9</v>
      </c>
      <c r="I4" s="27">
        <v>8</v>
      </c>
      <c r="J4" s="27">
        <v>9</v>
      </c>
      <c r="K4" s="27">
        <v>10</v>
      </c>
      <c r="L4" s="27">
        <v>2</v>
      </c>
      <c r="M4" s="27">
        <v>10</v>
      </c>
      <c r="N4" s="27">
        <v>8.8000000000000007</v>
      </c>
      <c r="O4" s="4">
        <v>7</v>
      </c>
      <c r="P4" s="49">
        <v>4</v>
      </c>
      <c r="Q4" s="26">
        <f>AVERAGE(AVERAGE(C4:H4)*80%+P4*20%,AVERAGE(I4:O4)*80%+P4*20%)</f>
        <v>7.4003174603174608</v>
      </c>
      <c r="R4" s="5"/>
      <c r="S4" s="4">
        <v>1.1000000000000001</v>
      </c>
      <c r="U4" s="30">
        <v>6</v>
      </c>
      <c r="V4" s="27">
        <v>9</v>
      </c>
      <c r="W4" s="29">
        <v>7</v>
      </c>
      <c r="X4" s="12">
        <v>6.8</v>
      </c>
      <c r="AA4" s="4" t="s">
        <v>11</v>
      </c>
      <c r="AB4" s="4" t="s">
        <v>1</v>
      </c>
    </row>
    <row r="5" spans="1:28" ht="15" thickBot="1">
      <c r="A5" s="4">
        <v>2</v>
      </c>
      <c r="B5" s="33" t="s">
        <v>138</v>
      </c>
      <c r="C5" s="47">
        <f t="shared" ref="C5:C40" si="0">(U5+V5+W5)/3+S5</f>
        <v>9.0666666666666664</v>
      </c>
      <c r="D5" s="50">
        <v>8.5</v>
      </c>
      <c r="E5" s="27">
        <v>10</v>
      </c>
      <c r="F5" s="27">
        <v>10</v>
      </c>
      <c r="G5" s="64">
        <v>8.1</v>
      </c>
      <c r="H5" s="27">
        <v>9</v>
      </c>
      <c r="I5" s="28">
        <v>7</v>
      </c>
      <c r="J5" s="28">
        <v>9.1999999999999993</v>
      </c>
      <c r="K5" s="27">
        <v>10</v>
      </c>
      <c r="L5" s="27">
        <v>6</v>
      </c>
      <c r="M5" s="27">
        <v>10</v>
      </c>
      <c r="N5" s="27">
        <v>9.4</v>
      </c>
      <c r="O5" s="4">
        <v>10</v>
      </c>
      <c r="P5" s="49">
        <v>4</v>
      </c>
      <c r="Q5" s="26">
        <f t="shared" ref="Q5:Q40" si="1">AVERAGE(AVERAGE(C5:H5)*80%+P5*20%,AVERAGE(I5:O5)*80%+P5*20%)</f>
        <v>7.9644444444444442</v>
      </c>
      <c r="R5" s="5"/>
      <c r="S5" s="4">
        <v>2</v>
      </c>
      <c r="U5" s="28">
        <v>5</v>
      </c>
      <c r="V5" s="28">
        <v>9.1999999999999993</v>
      </c>
      <c r="W5" s="4">
        <v>7</v>
      </c>
      <c r="X5" s="4">
        <v>8.1999999999999993</v>
      </c>
      <c r="Z5" s="19">
        <v>1</v>
      </c>
      <c r="AA5" s="2" t="s">
        <v>19</v>
      </c>
      <c r="AB5" s="9"/>
    </row>
    <row r="6" spans="1:28" ht="15" thickBot="1">
      <c r="A6" s="4">
        <v>3</v>
      </c>
      <c r="B6" s="33" t="s">
        <v>139</v>
      </c>
      <c r="C6" s="47">
        <f t="shared" si="0"/>
        <v>8.6999999999999993</v>
      </c>
      <c r="D6" s="50">
        <v>8</v>
      </c>
      <c r="E6" s="27">
        <v>10</v>
      </c>
      <c r="F6" s="27">
        <v>10</v>
      </c>
      <c r="G6" s="65">
        <v>7.1</v>
      </c>
      <c r="H6" s="51">
        <v>10</v>
      </c>
      <c r="I6" s="28">
        <v>5</v>
      </c>
      <c r="J6" s="30">
        <v>8</v>
      </c>
      <c r="K6" s="30">
        <v>10</v>
      </c>
      <c r="L6" s="30">
        <v>10</v>
      </c>
      <c r="M6" s="30">
        <v>10</v>
      </c>
      <c r="N6" s="41">
        <v>1</v>
      </c>
      <c r="O6" s="4">
        <v>8</v>
      </c>
      <c r="P6" s="49">
        <v>4</v>
      </c>
      <c r="Q6" s="26">
        <f t="shared" si="1"/>
        <v>7.3580952380952382</v>
      </c>
      <c r="R6" s="5"/>
      <c r="S6" s="4">
        <v>1.7</v>
      </c>
      <c r="U6" s="28">
        <v>6</v>
      </c>
      <c r="V6" s="30">
        <v>8</v>
      </c>
      <c r="W6" s="4">
        <v>7</v>
      </c>
      <c r="X6" s="4">
        <v>8.1</v>
      </c>
      <c r="Z6" s="19">
        <v>2</v>
      </c>
      <c r="AA6" s="2" t="s">
        <v>13</v>
      </c>
      <c r="AB6" s="36" t="s">
        <v>402</v>
      </c>
    </row>
    <row r="7" spans="1:28" ht="15" thickBot="1">
      <c r="A7" s="4">
        <v>4</v>
      </c>
      <c r="B7" s="33" t="s">
        <v>140</v>
      </c>
      <c r="C7" s="47">
        <f t="shared" si="0"/>
        <v>9.9666666666666668</v>
      </c>
      <c r="D7" s="50">
        <v>8.9</v>
      </c>
      <c r="E7" s="27">
        <v>9.1999999999999993</v>
      </c>
      <c r="F7" s="28">
        <v>10</v>
      </c>
      <c r="G7" s="65">
        <v>10</v>
      </c>
      <c r="H7" s="27">
        <v>10</v>
      </c>
      <c r="I7" s="28">
        <v>9</v>
      </c>
      <c r="J7" s="28">
        <v>9.8000000000000007</v>
      </c>
      <c r="K7" s="28">
        <v>10</v>
      </c>
      <c r="L7" s="28">
        <v>8</v>
      </c>
      <c r="M7" s="28">
        <v>10</v>
      </c>
      <c r="N7" s="28">
        <v>9</v>
      </c>
      <c r="O7" s="4">
        <v>10</v>
      </c>
      <c r="P7" s="49">
        <v>6</v>
      </c>
      <c r="Q7" s="26">
        <f t="shared" si="1"/>
        <v>8.8311111111111114</v>
      </c>
      <c r="R7" s="5"/>
      <c r="S7" s="4">
        <v>0.7</v>
      </c>
      <c r="U7" s="28">
        <v>10</v>
      </c>
      <c r="V7" s="28">
        <v>9.8000000000000007</v>
      </c>
      <c r="W7" s="4">
        <v>8</v>
      </c>
      <c r="X7" s="4">
        <v>8.9</v>
      </c>
      <c r="Z7" s="19">
        <v>3</v>
      </c>
      <c r="AA7" t="s">
        <v>20</v>
      </c>
      <c r="AB7" s="24"/>
    </row>
    <row r="8" spans="1:28" ht="15" thickBot="1">
      <c r="A8" s="4">
        <v>5</v>
      </c>
      <c r="B8" s="33" t="s">
        <v>141</v>
      </c>
      <c r="C8" s="47">
        <f t="shared" si="0"/>
        <v>8.6333333333333329</v>
      </c>
      <c r="D8" s="50">
        <v>8</v>
      </c>
      <c r="E8" s="27">
        <v>9.1999999999999993</v>
      </c>
      <c r="F8" s="27">
        <v>7</v>
      </c>
      <c r="G8" s="64">
        <v>8.6499999999999986</v>
      </c>
      <c r="H8" s="51">
        <v>10</v>
      </c>
      <c r="I8" s="27">
        <v>7</v>
      </c>
      <c r="J8" s="27">
        <v>8.1999999999999993</v>
      </c>
      <c r="K8" s="27">
        <v>10</v>
      </c>
      <c r="L8" s="27">
        <v>10</v>
      </c>
      <c r="M8" s="27">
        <v>10</v>
      </c>
      <c r="N8" s="41">
        <v>1</v>
      </c>
      <c r="O8" s="55">
        <v>1</v>
      </c>
      <c r="P8" s="49">
        <v>7</v>
      </c>
      <c r="Q8" s="26">
        <f t="shared" si="1"/>
        <v>7.5293650793650793</v>
      </c>
      <c r="R8" s="5"/>
      <c r="S8" s="4">
        <v>1.9</v>
      </c>
      <c r="U8" s="28">
        <v>6</v>
      </c>
      <c r="V8" s="27">
        <v>8.1999999999999993</v>
      </c>
      <c r="W8" s="4">
        <v>6</v>
      </c>
      <c r="X8" s="12">
        <v>6.8</v>
      </c>
      <c r="Z8" s="19">
        <v>4</v>
      </c>
      <c r="AA8" s="2" t="s">
        <v>14</v>
      </c>
      <c r="AB8" s="21">
        <v>45975</v>
      </c>
    </row>
    <row r="9" spans="1:28" ht="15" thickBot="1">
      <c r="A9" s="4">
        <v>6</v>
      </c>
      <c r="B9" s="33" t="s">
        <v>142</v>
      </c>
      <c r="C9" s="47">
        <f t="shared" si="0"/>
        <v>10.033333333333333</v>
      </c>
      <c r="D9" s="50">
        <v>8.9</v>
      </c>
      <c r="E9" s="27">
        <v>10</v>
      </c>
      <c r="F9" s="27">
        <v>10</v>
      </c>
      <c r="G9" s="64">
        <v>8</v>
      </c>
      <c r="H9" s="51">
        <v>8</v>
      </c>
      <c r="I9" s="27">
        <v>9</v>
      </c>
      <c r="J9" s="27">
        <v>9.1999999999999993</v>
      </c>
      <c r="K9" s="27">
        <v>9</v>
      </c>
      <c r="L9" s="27">
        <v>7</v>
      </c>
      <c r="M9" s="27">
        <v>10</v>
      </c>
      <c r="N9" s="27">
        <v>9.8000000000000007</v>
      </c>
      <c r="O9" s="28">
        <v>9</v>
      </c>
      <c r="P9" s="49">
        <v>8</v>
      </c>
      <c r="Q9" s="26">
        <f t="shared" si="1"/>
        <v>8.862222222222222</v>
      </c>
      <c r="R9" s="5"/>
      <c r="S9" s="4">
        <v>1.3</v>
      </c>
      <c r="U9" s="27">
        <v>8</v>
      </c>
      <c r="V9" s="27">
        <v>9.1999999999999993</v>
      </c>
      <c r="W9" s="4">
        <v>9</v>
      </c>
      <c r="X9" s="4">
        <v>8.6</v>
      </c>
      <c r="Z9" s="19">
        <v>5</v>
      </c>
      <c r="AA9" s="2" t="s">
        <v>266</v>
      </c>
      <c r="AB9" s="21">
        <v>45975</v>
      </c>
    </row>
    <row r="10" spans="1:28" ht="15" thickBot="1">
      <c r="A10" s="4">
        <v>7</v>
      </c>
      <c r="B10" s="33" t="s">
        <v>143</v>
      </c>
      <c r="C10" s="47">
        <f t="shared" si="0"/>
        <v>9.6000000000000014</v>
      </c>
      <c r="D10" s="48">
        <v>8</v>
      </c>
      <c r="E10" s="27">
        <v>9.6</v>
      </c>
      <c r="F10" s="27">
        <v>9</v>
      </c>
      <c r="G10" s="64">
        <v>8.8000000000000007</v>
      </c>
      <c r="H10" s="51">
        <v>10</v>
      </c>
      <c r="I10" s="28">
        <v>9</v>
      </c>
      <c r="J10" s="28">
        <v>8.8000000000000007</v>
      </c>
      <c r="K10" s="28">
        <v>10</v>
      </c>
      <c r="L10" s="28">
        <v>10</v>
      </c>
      <c r="M10" s="56">
        <v>7</v>
      </c>
      <c r="N10" s="41">
        <v>1</v>
      </c>
      <c r="O10" s="55">
        <v>1</v>
      </c>
      <c r="P10" s="49">
        <v>6.5</v>
      </c>
      <c r="Q10" s="26">
        <f t="shared" si="1"/>
        <v>7.6409523809523812</v>
      </c>
      <c r="R10" s="5"/>
      <c r="S10" s="4">
        <v>2</v>
      </c>
      <c r="U10" s="28">
        <v>8</v>
      </c>
      <c r="V10" s="28">
        <v>7.8</v>
      </c>
      <c r="W10" s="4">
        <v>7</v>
      </c>
      <c r="X10" s="4">
        <v>7.3</v>
      </c>
      <c r="Z10" s="19">
        <v>6</v>
      </c>
      <c r="AA10" s="31" t="s">
        <v>381</v>
      </c>
      <c r="AB10" s="21">
        <v>45972</v>
      </c>
    </row>
    <row r="11" spans="1:28" ht="15" thickBot="1">
      <c r="A11" s="4">
        <v>8</v>
      </c>
      <c r="B11" s="33" t="s">
        <v>144</v>
      </c>
      <c r="C11" s="47">
        <f t="shared" si="0"/>
        <v>10.033333333333333</v>
      </c>
      <c r="D11" s="48">
        <v>9</v>
      </c>
      <c r="E11" s="27">
        <v>10</v>
      </c>
      <c r="F11" s="27">
        <v>10</v>
      </c>
      <c r="G11" s="64">
        <v>7.875</v>
      </c>
      <c r="H11" s="51">
        <v>10</v>
      </c>
      <c r="I11" s="27">
        <v>9</v>
      </c>
      <c r="J11" s="28">
        <v>10</v>
      </c>
      <c r="K11" s="27">
        <v>10</v>
      </c>
      <c r="L11" s="28">
        <v>9</v>
      </c>
      <c r="M11" s="28">
        <v>10</v>
      </c>
      <c r="N11" s="28">
        <v>9.6</v>
      </c>
      <c r="O11" s="4">
        <v>9</v>
      </c>
      <c r="P11" s="49">
        <v>8</v>
      </c>
      <c r="Q11" s="26">
        <f t="shared" si="1"/>
        <v>9.1996031746031761</v>
      </c>
      <c r="R11" s="5"/>
      <c r="S11" s="4">
        <v>1.7</v>
      </c>
      <c r="U11" s="28">
        <v>8</v>
      </c>
      <c r="V11" s="28">
        <v>10</v>
      </c>
      <c r="W11" s="4">
        <v>7</v>
      </c>
      <c r="X11" s="4">
        <v>8.6999999999999993</v>
      </c>
      <c r="Z11" s="7">
        <v>7</v>
      </c>
      <c r="AA11" s="2" t="s">
        <v>344</v>
      </c>
      <c r="AB11" s="21">
        <v>45917</v>
      </c>
    </row>
    <row r="12" spans="1:28" ht="15" thickBot="1">
      <c r="A12" s="4">
        <v>9</v>
      </c>
      <c r="B12" s="33" t="s">
        <v>145</v>
      </c>
      <c r="C12" s="47">
        <f t="shared" si="0"/>
        <v>7.9333333333333336</v>
      </c>
      <c r="D12" s="50">
        <v>8.3000000000000007</v>
      </c>
      <c r="E12" s="27">
        <v>10</v>
      </c>
      <c r="F12" s="27">
        <v>8</v>
      </c>
      <c r="G12" s="64">
        <v>7.2</v>
      </c>
      <c r="H12" s="51">
        <v>8</v>
      </c>
      <c r="I12" s="28">
        <v>7</v>
      </c>
      <c r="J12" s="27">
        <v>8.8000000000000007</v>
      </c>
      <c r="K12" s="54">
        <v>1</v>
      </c>
      <c r="L12" s="28">
        <v>8</v>
      </c>
      <c r="M12" s="28">
        <v>10</v>
      </c>
      <c r="N12" s="56">
        <v>7</v>
      </c>
      <c r="O12" s="4">
        <v>8</v>
      </c>
      <c r="P12" s="49">
        <v>6</v>
      </c>
      <c r="Q12" s="26">
        <f t="shared" si="1"/>
        <v>7.3412698412698418</v>
      </c>
      <c r="R12" s="5"/>
      <c r="S12" s="4">
        <v>1</v>
      </c>
      <c r="U12" s="28">
        <v>8</v>
      </c>
      <c r="V12" s="27">
        <v>8.8000000000000007</v>
      </c>
      <c r="W12" s="4">
        <v>4</v>
      </c>
      <c r="X12" s="4">
        <v>7.7</v>
      </c>
      <c r="Z12" s="7">
        <v>8</v>
      </c>
      <c r="AA12" s="31" t="s">
        <v>352</v>
      </c>
      <c r="AB12" s="36" t="s">
        <v>367</v>
      </c>
    </row>
    <row r="13" spans="1:28" ht="15" thickBot="1">
      <c r="A13" s="4">
        <v>10</v>
      </c>
      <c r="B13" s="33" t="s">
        <v>146</v>
      </c>
      <c r="C13" s="47">
        <f t="shared" si="0"/>
        <v>8.2333333333333325</v>
      </c>
      <c r="D13" s="50">
        <v>9</v>
      </c>
      <c r="E13" s="27">
        <v>10</v>
      </c>
      <c r="F13" s="27">
        <v>9</v>
      </c>
      <c r="G13" s="64">
        <v>8.2249999999999996</v>
      </c>
      <c r="H13" s="27">
        <v>8</v>
      </c>
      <c r="I13" s="28">
        <v>6</v>
      </c>
      <c r="J13" s="27">
        <v>9.4</v>
      </c>
      <c r="K13" s="27">
        <v>10</v>
      </c>
      <c r="L13" s="27">
        <v>9</v>
      </c>
      <c r="M13" s="27">
        <v>10</v>
      </c>
      <c r="N13" s="27">
        <v>9</v>
      </c>
      <c r="O13" s="4">
        <v>10</v>
      </c>
      <c r="P13" s="49">
        <v>4.5</v>
      </c>
      <c r="Q13" s="26">
        <f t="shared" si="1"/>
        <v>8.0200793650793649</v>
      </c>
      <c r="R13" s="5"/>
      <c r="S13" s="4">
        <v>1.1000000000000001</v>
      </c>
      <c r="U13" s="28">
        <v>4</v>
      </c>
      <c r="V13" s="27">
        <v>9.4</v>
      </c>
      <c r="W13" s="4">
        <v>8</v>
      </c>
      <c r="X13" s="4">
        <v>7.9</v>
      </c>
      <c r="Z13" s="7">
        <v>9</v>
      </c>
      <c r="AA13" s="2" t="s">
        <v>366</v>
      </c>
      <c r="AB13" s="21">
        <v>45931</v>
      </c>
    </row>
    <row r="14" spans="1:28" ht="15" thickBot="1">
      <c r="A14" s="4">
        <v>11</v>
      </c>
      <c r="B14" s="33" t="s">
        <v>147</v>
      </c>
      <c r="C14" s="47">
        <f t="shared" si="0"/>
        <v>6.3000000000000007</v>
      </c>
      <c r="D14" s="48">
        <v>8.3000000000000007</v>
      </c>
      <c r="E14" s="27">
        <v>9.6</v>
      </c>
      <c r="F14" s="27">
        <v>10</v>
      </c>
      <c r="G14" s="64">
        <v>5.5</v>
      </c>
      <c r="H14" s="27">
        <v>6</v>
      </c>
      <c r="I14" s="27">
        <v>7</v>
      </c>
      <c r="J14" s="28">
        <v>8.8000000000000007</v>
      </c>
      <c r="K14" s="28">
        <v>10</v>
      </c>
      <c r="L14" s="28">
        <v>9</v>
      </c>
      <c r="M14" s="56">
        <v>7</v>
      </c>
      <c r="N14" s="56">
        <v>7</v>
      </c>
      <c r="O14" s="4">
        <v>9</v>
      </c>
      <c r="P14" s="49">
        <v>5.5</v>
      </c>
      <c r="Q14" s="26">
        <f t="shared" si="1"/>
        <v>7.449523809523809</v>
      </c>
      <c r="R14" s="5"/>
      <c r="S14" s="4">
        <v>0.7</v>
      </c>
      <c r="U14" s="28">
        <v>6</v>
      </c>
      <c r="V14" s="28">
        <v>8.8000000000000007</v>
      </c>
      <c r="W14" s="4">
        <v>2</v>
      </c>
      <c r="X14" s="4">
        <v>7.3</v>
      </c>
      <c r="Z14" s="7">
        <v>10</v>
      </c>
      <c r="AA14" s="2" t="s">
        <v>360</v>
      </c>
      <c r="AB14" s="36" t="s">
        <v>361</v>
      </c>
    </row>
    <row r="15" spans="1:28" ht="15" thickBot="1">
      <c r="A15" s="4">
        <v>12</v>
      </c>
      <c r="B15" s="33" t="s">
        <v>148</v>
      </c>
      <c r="C15" s="47">
        <f t="shared" si="0"/>
        <v>9.9666666666666668</v>
      </c>
      <c r="D15" s="50">
        <v>8.6</v>
      </c>
      <c r="E15" s="27">
        <v>10</v>
      </c>
      <c r="F15" s="27">
        <v>10</v>
      </c>
      <c r="G15" s="64">
        <v>8</v>
      </c>
      <c r="H15" s="27">
        <v>9</v>
      </c>
      <c r="I15" s="27">
        <v>9</v>
      </c>
      <c r="J15" s="27">
        <v>9.6</v>
      </c>
      <c r="K15" s="27">
        <v>9</v>
      </c>
      <c r="L15" s="27">
        <v>10</v>
      </c>
      <c r="M15" s="27">
        <v>10</v>
      </c>
      <c r="N15" s="27">
        <v>9</v>
      </c>
      <c r="O15" s="4">
        <v>8</v>
      </c>
      <c r="P15" s="49">
        <v>7</v>
      </c>
      <c r="Q15" s="26">
        <f t="shared" si="1"/>
        <v>8.795873015873017</v>
      </c>
      <c r="R15" s="5"/>
      <c r="S15" s="4">
        <v>1.1000000000000001</v>
      </c>
      <c r="U15" s="28">
        <v>8</v>
      </c>
      <c r="V15" s="27">
        <v>9.6</v>
      </c>
      <c r="W15" s="4">
        <v>9</v>
      </c>
      <c r="X15" s="4">
        <v>8.4</v>
      </c>
      <c r="Z15" s="7">
        <v>11</v>
      </c>
      <c r="AA15" s="2" t="s">
        <v>371</v>
      </c>
      <c r="AB15" s="36" t="s">
        <v>391</v>
      </c>
    </row>
    <row r="16" spans="1:28" ht="15" thickBot="1">
      <c r="A16" s="4">
        <v>13</v>
      </c>
      <c r="B16" s="33" t="s">
        <v>149</v>
      </c>
      <c r="C16" s="47">
        <f t="shared" si="0"/>
        <v>6.1333333333333337</v>
      </c>
      <c r="D16" s="50">
        <v>8</v>
      </c>
      <c r="E16" s="27">
        <v>9.6</v>
      </c>
      <c r="F16" s="27">
        <v>8</v>
      </c>
      <c r="G16" s="64">
        <v>7.9</v>
      </c>
      <c r="H16" s="27">
        <v>6</v>
      </c>
      <c r="I16" s="28">
        <v>6</v>
      </c>
      <c r="J16" s="28">
        <v>8.8000000000000007</v>
      </c>
      <c r="K16" s="27">
        <v>9</v>
      </c>
      <c r="L16" s="27">
        <v>5</v>
      </c>
      <c r="M16" s="27">
        <v>8</v>
      </c>
      <c r="N16" s="27">
        <v>8</v>
      </c>
      <c r="O16" s="4">
        <v>10</v>
      </c>
      <c r="P16" s="49">
        <v>2.5</v>
      </c>
      <c r="Q16" s="26">
        <f t="shared" si="1"/>
        <v>6.6736507936507934</v>
      </c>
      <c r="R16" s="5"/>
      <c r="S16" s="4">
        <v>1.2</v>
      </c>
      <c r="U16" s="28">
        <v>2</v>
      </c>
      <c r="V16" s="28">
        <v>8.8000000000000007</v>
      </c>
      <c r="W16" s="4">
        <v>4</v>
      </c>
      <c r="X16" s="12">
        <v>6.7</v>
      </c>
      <c r="Z16" s="7">
        <v>12</v>
      </c>
      <c r="AA16" s="2" t="s">
        <v>382</v>
      </c>
      <c r="AB16" s="36" t="s">
        <v>390</v>
      </c>
    </row>
    <row r="17" spans="1:28" ht="15" thickBot="1">
      <c r="A17" s="4">
        <v>14</v>
      </c>
      <c r="B17" s="33" t="s">
        <v>150</v>
      </c>
      <c r="C17" s="47">
        <f t="shared" si="0"/>
        <v>8.2333333333333325</v>
      </c>
      <c r="D17" s="50">
        <v>8.5</v>
      </c>
      <c r="E17" s="27">
        <v>9.6</v>
      </c>
      <c r="F17" s="27">
        <v>9</v>
      </c>
      <c r="G17" s="65">
        <v>8.9749999999999996</v>
      </c>
      <c r="H17" s="27">
        <v>8</v>
      </c>
      <c r="I17" s="28">
        <v>6</v>
      </c>
      <c r="J17" s="28">
        <v>8</v>
      </c>
      <c r="K17" s="27">
        <v>10</v>
      </c>
      <c r="L17" s="27">
        <v>8</v>
      </c>
      <c r="M17" s="56">
        <v>7</v>
      </c>
      <c r="N17" s="27">
        <v>8.8000000000000007</v>
      </c>
      <c r="O17" s="4">
        <v>9</v>
      </c>
      <c r="P17" s="49">
        <v>5.5</v>
      </c>
      <c r="Q17" s="26">
        <f t="shared" si="1"/>
        <v>7.8329365079365081</v>
      </c>
      <c r="R17" s="5"/>
      <c r="S17" s="4">
        <v>0.9</v>
      </c>
      <c r="U17" s="28">
        <v>8</v>
      </c>
      <c r="V17" s="28">
        <v>8</v>
      </c>
      <c r="W17" s="4">
        <v>6</v>
      </c>
      <c r="X17" s="4">
        <v>7.9</v>
      </c>
      <c r="Z17" s="7">
        <v>13</v>
      </c>
      <c r="AA17" s="2" t="s">
        <v>388</v>
      </c>
      <c r="AB17" s="36" t="s">
        <v>384</v>
      </c>
    </row>
    <row r="18" spans="1:28" ht="15" thickBot="1">
      <c r="A18" s="4">
        <v>15</v>
      </c>
      <c r="B18" s="33" t="s">
        <v>151</v>
      </c>
      <c r="C18" s="47">
        <f t="shared" si="0"/>
        <v>9.8666666666666671</v>
      </c>
      <c r="D18" s="50">
        <v>8.5</v>
      </c>
      <c r="E18" s="27">
        <v>10</v>
      </c>
      <c r="F18" s="27">
        <v>10</v>
      </c>
      <c r="G18" s="64">
        <v>8.75</v>
      </c>
      <c r="H18" s="27">
        <v>7</v>
      </c>
      <c r="I18" s="27">
        <v>9</v>
      </c>
      <c r="J18" s="27">
        <v>9.6</v>
      </c>
      <c r="K18" s="27">
        <v>10</v>
      </c>
      <c r="L18" s="27">
        <v>7</v>
      </c>
      <c r="M18" s="27">
        <v>10</v>
      </c>
      <c r="N18" s="27">
        <v>9.4</v>
      </c>
      <c r="O18" s="4">
        <v>8</v>
      </c>
      <c r="P18" s="49">
        <v>5</v>
      </c>
      <c r="Q18" s="26">
        <f t="shared" si="1"/>
        <v>8.2077777777777783</v>
      </c>
      <c r="R18" s="5"/>
      <c r="S18" s="4">
        <v>2</v>
      </c>
      <c r="U18" s="28">
        <v>6</v>
      </c>
      <c r="V18" s="27">
        <v>9.6</v>
      </c>
      <c r="W18" s="4">
        <v>8</v>
      </c>
      <c r="X18" s="4">
        <v>8.4</v>
      </c>
      <c r="Z18" s="12">
        <v>14</v>
      </c>
      <c r="AA18" s="2" t="s">
        <v>386</v>
      </c>
      <c r="AB18" s="36" t="s">
        <v>401</v>
      </c>
    </row>
    <row r="19" spans="1:28" ht="15" thickBot="1">
      <c r="A19" s="4">
        <v>16</v>
      </c>
      <c r="B19" s="33" t="s">
        <v>152</v>
      </c>
      <c r="C19" s="47">
        <f t="shared" si="0"/>
        <v>9.0666666666666664</v>
      </c>
      <c r="D19" s="48">
        <v>8.4</v>
      </c>
      <c r="E19" s="27">
        <v>9.6</v>
      </c>
      <c r="F19" s="28">
        <v>10</v>
      </c>
      <c r="G19" s="65">
        <v>8</v>
      </c>
      <c r="H19" s="27">
        <v>10</v>
      </c>
      <c r="I19" s="27">
        <v>8</v>
      </c>
      <c r="J19" s="27">
        <v>9.1999999999999993</v>
      </c>
      <c r="K19" s="27">
        <v>10</v>
      </c>
      <c r="L19" s="27">
        <v>7</v>
      </c>
      <c r="M19" s="27">
        <v>10</v>
      </c>
      <c r="N19" s="27">
        <v>9.4</v>
      </c>
      <c r="O19" s="4">
        <v>8</v>
      </c>
      <c r="P19" s="49">
        <v>6</v>
      </c>
      <c r="Q19" s="26">
        <f t="shared" si="1"/>
        <v>8.3911111111111119</v>
      </c>
      <c r="R19" s="5"/>
      <c r="S19" s="4">
        <v>2</v>
      </c>
      <c r="U19" s="30">
        <v>4</v>
      </c>
      <c r="V19" s="27">
        <v>9.1999999999999993</v>
      </c>
      <c r="W19" s="28">
        <v>8</v>
      </c>
      <c r="X19" s="4">
        <v>8.5</v>
      </c>
    </row>
    <row r="20" spans="1:28" ht="15" thickBot="1">
      <c r="A20" s="4">
        <v>17</v>
      </c>
      <c r="B20" s="33" t="s">
        <v>153</v>
      </c>
      <c r="C20" s="47">
        <f t="shared" si="0"/>
        <v>7.4333333333333336</v>
      </c>
      <c r="D20" s="48">
        <v>8</v>
      </c>
      <c r="E20" s="27">
        <v>10</v>
      </c>
      <c r="F20" s="55">
        <v>1</v>
      </c>
      <c r="G20" s="64">
        <v>8.5749999999999993</v>
      </c>
      <c r="H20" s="27">
        <v>9</v>
      </c>
      <c r="I20" s="27">
        <v>8</v>
      </c>
      <c r="J20" s="27">
        <v>10</v>
      </c>
      <c r="K20" s="27">
        <v>9</v>
      </c>
      <c r="L20" s="27">
        <v>7</v>
      </c>
      <c r="M20" s="27">
        <v>10</v>
      </c>
      <c r="N20" s="27">
        <v>9.1999999999999993</v>
      </c>
      <c r="O20" s="4">
        <v>10</v>
      </c>
      <c r="P20" s="49">
        <v>3.5</v>
      </c>
      <c r="Q20" s="26">
        <f t="shared" si="1"/>
        <v>7.2453174603174606</v>
      </c>
      <c r="R20" s="5"/>
      <c r="S20" s="4">
        <v>1.1000000000000001</v>
      </c>
      <c r="U20" s="28">
        <v>2</v>
      </c>
      <c r="V20" s="27">
        <v>10</v>
      </c>
      <c r="W20" s="4">
        <v>7</v>
      </c>
      <c r="X20" s="4">
        <v>7.8</v>
      </c>
      <c r="Z20" s="66"/>
      <c r="AA20" s="2" t="s">
        <v>5</v>
      </c>
    </row>
    <row r="21" spans="1:28" ht="15" thickBot="1">
      <c r="A21" s="4">
        <v>18</v>
      </c>
      <c r="B21" s="33" t="s">
        <v>154</v>
      </c>
      <c r="C21" s="47">
        <f t="shared" si="0"/>
        <v>9.5666666666666664</v>
      </c>
      <c r="D21" s="50">
        <v>8.8000000000000007</v>
      </c>
      <c r="E21" s="27">
        <v>7.6</v>
      </c>
      <c r="F21" s="55">
        <v>1</v>
      </c>
      <c r="G21" s="64">
        <v>8.2249999999999996</v>
      </c>
      <c r="H21" s="27">
        <v>6</v>
      </c>
      <c r="I21" s="27">
        <v>7</v>
      </c>
      <c r="J21" s="27">
        <v>7.4</v>
      </c>
      <c r="K21" s="27">
        <v>10</v>
      </c>
      <c r="L21" s="27">
        <v>8</v>
      </c>
      <c r="M21" s="27">
        <v>10</v>
      </c>
      <c r="N21" s="41">
        <v>1</v>
      </c>
      <c r="O21" s="4">
        <v>7</v>
      </c>
      <c r="P21" s="49">
        <v>5.5</v>
      </c>
      <c r="Q21" s="26">
        <f t="shared" si="1"/>
        <v>6.7261111111111118</v>
      </c>
      <c r="R21" s="5"/>
      <c r="S21" s="4">
        <v>1.1000000000000001</v>
      </c>
      <c r="U21" s="28">
        <v>8</v>
      </c>
      <c r="V21" s="27">
        <v>7.4</v>
      </c>
      <c r="W21" s="4">
        <v>10</v>
      </c>
      <c r="X21" s="12">
        <v>6.5</v>
      </c>
      <c r="Z21" s="6"/>
      <c r="AA21" s="2" t="s">
        <v>18</v>
      </c>
    </row>
    <row r="22" spans="1:28" ht="15" thickBot="1">
      <c r="A22" s="4">
        <v>19</v>
      </c>
      <c r="B22" s="33" t="s">
        <v>155</v>
      </c>
      <c r="C22" s="47">
        <f t="shared" si="0"/>
        <v>8.533333333333335</v>
      </c>
      <c r="D22" s="50">
        <v>8.5</v>
      </c>
      <c r="E22" s="27">
        <v>10</v>
      </c>
      <c r="F22" s="27">
        <v>10</v>
      </c>
      <c r="G22" s="64">
        <v>9.3000000000000007</v>
      </c>
      <c r="H22" s="27">
        <v>10</v>
      </c>
      <c r="I22" s="28">
        <v>8</v>
      </c>
      <c r="J22" s="30">
        <v>9.6</v>
      </c>
      <c r="K22" s="30">
        <v>9</v>
      </c>
      <c r="L22" s="27">
        <v>9</v>
      </c>
      <c r="M22" s="27">
        <v>10</v>
      </c>
      <c r="N22" s="27">
        <v>9.1999999999999993</v>
      </c>
      <c r="O22" s="4">
        <v>10</v>
      </c>
      <c r="P22" s="49">
        <v>5</v>
      </c>
      <c r="Q22" s="26">
        <f t="shared" si="1"/>
        <v>8.4584126984126975</v>
      </c>
      <c r="R22" s="5"/>
      <c r="S22" s="4">
        <v>2</v>
      </c>
      <c r="U22" s="28">
        <v>2</v>
      </c>
      <c r="V22" s="30">
        <v>9.6</v>
      </c>
      <c r="W22" s="4">
        <v>8</v>
      </c>
      <c r="X22" s="4">
        <v>8.8000000000000007</v>
      </c>
      <c r="Z22" s="23"/>
      <c r="AA22" s="2" t="s">
        <v>21</v>
      </c>
    </row>
    <row r="23" spans="1:28" ht="15" thickBot="1">
      <c r="A23" s="4">
        <v>20</v>
      </c>
      <c r="B23" s="33" t="s">
        <v>156</v>
      </c>
      <c r="C23" s="47">
        <f t="shared" si="0"/>
        <v>5.5333333333333332</v>
      </c>
      <c r="D23" s="48">
        <v>8</v>
      </c>
      <c r="E23" s="27">
        <v>9.1999999999999993</v>
      </c>
      <c r="F23" s="27">
        <v>10</v>
      </c>
      <c r="G23" s="64">
        <v>6.6</v>
      </c>
      <c r="H23" s="27">
        <v>8</v>
      </c>
      <c r="I23" s="27">
        <v>7</v>
      </c>
      <c r="J23" s="28">
        <v>7.8</v>
      </c>
      <c r="K23" s="27">
        <v>9</v>
      </c>
      <c r="L23" s="27">
        <v>3</v>
      </c>
      <c r="M23" s="27">
        <v>10</v>
      </c>
      <c r="N23" s="56">
        <v>7</v>
      </c>
      <c r="O23" s="4">
        <v>8</v>
      </c>
      <c r="P23" s="49">
        <v>5</v>
      </c>
      <c r="Q23" s="26">
        <f t="shared" si="1"/>
        <v>7.1155555555555559</v>
      </c>
      <c r="R23" s="5"/>
      <c r="S23" s="4">
        <v>0.6</v>
      </c>
      <c r="U23" s="28">
        <v>2</v>
      </c>
      <c r="V23" s="28">
        <v>7.8</v>
      </c>
      <c r="W23" s="4">
        <v>5</v>
      </c>
      <c r="X23" s="4">
        <v>7.4</v>
      </c>
    </row>
    <row r="24" spans="1:28" ht="15" thickBot="1">
      <c r="A24" s="4">
        <v>21</v>
      </c>
      <c r="B24" s="33" t="s">
        <v>157</v>
      </c>
      <c r="C24" s="47">
        <f t="shared" si="0"/>
        <v>8.533333333333335</v>
      </c>
      <c r="D24" s="48">
        <v>9</v>
      </c>
      <c r="E24" s="27">
        <v>10</v>
      </c>
      <c r="F24" s="27">
        <v>10</v>
      </c>
      <c r="G24" s="64">
        <v>9.5250000000000004</v>
      </c>
      <c r="H24" s="27">
        <v>10</v>
      </c>
      <c r="I24" s="27">
        <v>9</v>
      </c>
      <c r="J24" s="27">
        <v>9.6</v>
      </c>
      <c r="K24" s="27">
        <v>10</v>
      </c>
      <c r="L24" s="27">
        <v>9</v>
      </c>
      <c r="M24" s="27">
        <v>10</v>
      </c>
      <c r="N24" s="27">
        <v>9.6</v>
      </c>
      <c r="O24" s="4">
        <v>9</v>
      </c>
      <c r="P24" s="49">
        <v>6</v>
      </c>
      <c r="Q24" s="26">
        <f t="shared" si="1"/>
        <v>8.7867460317460306</v>
      </c>
      <c r="R24" s="5"/>
      <c r="S24" s="4">
        <v>2</v>
      </c>
      <c r="U24" s="28">
        <v>4</v>
      </c>
      <c r="V24" s="27">
        <v>9.6</v>
      </c>
      <c r="W24" s="4">
        <v>6</v>
      </c>
      <c r="X24" s="4">
        <v>8.6999999999999993</v>
      </c>
    </row>
    <row r="25" spans="1:28" ht="15" thickBot="1">
      <c r="A25" s="4">
        <v>22</v>
      </c>
      <c r="B25" s="33" t="s">
        <v>158</v>
      </c>
      <c r="C25" s="47">
        <f t="shared" si="0"/>
        <v>9.0666666666666664</v>
      </c>
      <c r="D25" s="48">
        <v>8</v>
      </c>
      <c r="E25" s="27">
        <v>9.1999999999999993</v>
      </c>
      <c r="F25" s="28">
        <v>7</v>
      </c>
      <c r="G25" s="64">
        <v>7.1</v>
      </c>
      <c r="H25" s="28">
        <v>8</v>
      </c>
      <c r="I25" s="28">
        <v>7</v>
      </c>
      <c r="J25" s="27">
        <v>8.1999999999999993</v>
      </c>
      <c r="K25" s="27">
        <v>10</v>
      </c>
      <c r="L25" s="28">
        <v>7</v>
      </c>
      <c r="M25" s="54">
        <v>1</v>
      </c>
      <c r="N25" s="28">
        <v>7.6</v>
      </c>
      <c r="O25" s="4">
        <v>7</v>
      </c>
      <c r="P25" s="49">
        <v>10</v>
      </c>
      <c r="Q25" s="26">
        <f t="shared" si="1"/>
        <v>7.9558730158730171</v>
      </c>
      <c r="R25" s="5"/>
      <c r="S25" s="4">
        <v>1</v>
      </c>
      <c r="U25" s="28">
        <v>9</v>
      </c>
      <c r="V25" s="27">
        <v>8.1999999999999993</v>
      </c>
      <c r="W25" s="4">
        <v>7</v>
      </c>
      <c r="X25" s="4">
        <v>7.6</v>
      </c>
    </row>
    <row r="26" spans="1:28" ht="15" thickBot="1">
      <c r="A26" s="4">
        <v>23</v>
      </c>
      <c r="B26" s="33" t="s">
        <v>159</v>
      </c>
      <c r="C26" s="47">
        <f t="shared" si="0"/>
        <v>10</v>
      </c>
      <c r="D26" s="48">
        <v>8</v>
      </c>
      <c r="E26" s="27">
        <v>9.6</v>
      </c>
      <c r="F26" s="27">
        <v>10</v>
      </c>
      <c r="G26" s="64">
        <v>8.4</v>
      </c>
      <c r="H26" s="27">
        <v>8</v>
      </c>
      <c r="I26" s="27">
        <v>7</v>
      </c>
      <c r="J26" s="27">
        <v>9</v>
      </c>
      <c r="K26" s="27">
        <v>10</v>
      </c>
      <c r="L26" s="27">
        <v>7</v>
      </c>
      <c r="M26" s="27">
        <v>10</v>
      </c>
      <c r="N26" s="27">
        <v>9</v>
      </c>
      <c r="O26" s="4">
        <v>10</v>
      </c>
      <c r="P26" s="49">
        <v>4</v>
      </c>
      <c r="Q26" s="26">
        <f t="shared" si="1"/>
        <v>7.9428571428571431</v>
      </c>
      <c r="R26" s="5"/>
      <c r="S26" s="4">
        <v>2</v>
      </c>
      <c r="U26" s="28">
        <v>8</v>
      </c>
      <c r="V26" s="27">
        <v>9</v>
      </c>
      <c r="W26" s="4">
        <v>7</v>
      </c>
      <c r="X26" s="4">
        <v>8.1999999999999993</v>
      </c>
    </row>
    <row r="27" spans="1:28" ht="15" thickBot="1">
      <c r="A27" s="4">
        <v>24</v>
      </c>
      <c r="B27" s="33" t="s">
        <v>160</v>
      </c>
      <c r="C27" s="47">
        <f t="shared" si="0"/>
        <v>8.7333333333333343</v>
      </c>
      <c r="D27" s="50">
        <v>8.5</v>
      </c>
      <c r="E27" s="27">
        <v>9.6</v>
      </c>
      <c r="F27" s="27">
        <v>10</v>
      </c>
      <c r="G27" s="64">
        <v>9.4</v>
      </c>
      <c r="H27" s="27">
        <v>10</v>
      </c>
      <c r="I27" s="27">
        <v>10</v>
      </c>
      <c r="J27" s="27">
        <v>9.1999999999999993</v>
      </c>
      <c r="K27" s="27">
        <v>10</v>
      </c>
      <c r="L27" s="28">
        <v>10</v>
      </c>
      <c r="M27" s="28">
        <v>10</v>
      </c>
      <c r="N27" s="28">
        <v>9.4</v>
      </c>
      <c r="O27" s="4">
        <v>9</v>
      </c>
      <c r="P27" s="49">
        <v>4</v>
      </c>
      <c r="Q27" s="26">
        <f t="shared" si="1"/>
        <v>8.4117460317460324</v>
      </c>
      <c r="R27" s="5"/>
      <c r="S27" s="4">
        <v>2</v>
      </c>
      <c r="U27" s="28">
        <v>4</v>
      </c>
      <c r="V27" s="27">
        <v>9.1999999999999993</v>
      </c>
      <c r="W27" s="4">
        <v>7</v>
      </c>
      <c r="X27" s="4">
        <v>8.4</v>
      </c>
    </row>
    <row r="28" spans="1:28" ht="15" thickBot="1">
      <c r="A28" s="4">
        <v>25</v>
      </c>
      <c r="B28" s="33" t="s">
        <v>161</v>
      </c>
      <c r="C28" s="47">
        <f t="shared" si="0"/>
        <v>9.6666666666666679</v>
      </c>
      <c r="D28" s="50">
        <v>8</v>
      </c>
      <c r="E28" s="27">
        <v>9.6</v>
      </c>
      <c r="F28" s="27">
        <v>7</v>
      </c>
      <c r="G28" s="54">
        <v>1</v>
      </c>
      <c r="H28" s="27">
        <v>8</v>
      </c>
      <c r="I28" s="27">
        <v>5</v>
      </c>
      <c r="J28" s="28">
        <v>9</v>
      </c>
      <c r="K28" s="28">
        <v>9</v>
      </c>
      <c r="L28" s="27">
        <v>5</v>
      </c>
      <c r="M28" s="56">
        <v>7</v>
      </c>
      <c r="N28" s="27">
        <v>8.1999999999999993</v>
      </c>
      <c r="O28" s="4">
        <v>8</v>
      </c>
      <c r="P28" s="49">
        <v>10</v>
      </c>
      <c r="Q28" s="26">
        <f t="shared" si="1"/>
        <v>7.8101587301587312</v>
      </c>
      <c r="R28" s="5"/>
      <c r="S28" s="4">
        <v>2</v>
      </c>
      <c r="U28" s="28">
        <v>6</v>
      </c>
      <c r="V28" s="28">
        <v>9</v>
      </c>
      <c r="W28" s="4">
        <v>8</v>
      </c>
      <c r="X28" s="4">
        <v>7.7</v>
      </c>
    </row>
    <row r="29" spans="1:28" ht="15" thickBot="1">
      <c r="A29" s="4">
        <v>26</v>
      </c>
      <c r="B29" s="33" t="s">
        <v>162</v>
      </c>
      <c r="C29" s="47">
        <f t="shared" si="0"/>
        <v>9.2000000000000011</v>
      </c>
      <c r="D29" s="50">
        <v>8.8000000000000007</v>
      </c>
      <c r="E29" s="27">
        <v>10</v>
      </c>
      <c r="F29" s="28">
        <v>10</v>
      </c>
      <c r="G29" s="64">
        <v>7.9250000000000007</v>
      </c>
      <c r="H29" s="27">
        <v>9</v>
      </c>
      <c r="I29" s="28">
        <v>10</v>
      </c>
      <c r="J29" s="27">
        <v>9.6</v>
      </c>
      <c r="K29" s="27">
        <v>10</v>
      </c>
      <c r="L29" s="28">
        <v>8</v>
      </c>
      <c r="M29" s="28">
        <v>10</v>
      </c>
      <c r="N29" s="28">
        <v>10</v>
      </c>
      <c r="O29" s="4">
        <v>9</v>
      </c>
      <c r="P29" s="49">
        <v>6</v>
      </c>
      <c r="Q29" s="26">
        <f t="shared" si="1"/>
        <v>8.6673809523809524</v>
      </c>
      <c r="R29" s="5"/>
      <c r="S29" s="4">
        <v>0</v>
      </c>
      <c r="U29" s="28">
        <v>10</v>
      </c>
      <c r="V29" s="27">
        <v>9.6</v>
      </c>
      <c r="W29" s="4">
        <v>8</v>
      </c>
      <c r="X29" s="4">
        <v>8.3000000000000007</v>
      </c>
    </row>
    <row r="30" spans="1:28" ht="15" thickBot="1">
      <c r="A30" s="4">
        <v>27</v>
      </c>
      <c r="B30" s="33" t="s">
        <v>163</v>
      </c>
      <c r="C30" s="47">
        <f t="shared" si="0"/>
        <v>10</v>
      </c>
      <c r="D30" s="50">
        <v>8.5</v>
      </c>
      <c r="E30" s="27">
        <v>9.6</v>
      </c>
      <c r="F30" s="27">
        <v>10</v>
      </c>
      <c r="G30" s="64">
        <v>7</v>
      </c>
      <c r="H30" s="68">
        <v>1</v>
      </c>
      <c r="I30" s="27">
        <v>9</v>
      </c>
      <c r="J30" s="28">
        <v>9.1999999999999993</v>
      </c>
      <c r="K30" s="28">
        <v>9</v>
      </c>
      <c r="L30" s="27">
        <v>9</v>
      </c>
      <c r="M30" s="54">
        <v>1</v>
      </c>
      <c r="N30" s="27">
        <v>10</v>
      </c>
      <c r="O30" s="4">
        <v>9</v>
      </c>
      <c r="P30" s="53">
        <v>7.5</v>
      </c>
      <c r="Q30" s="26">
        <f t="shared" si="1"/>
        <v>7.7847619047619059</v>
      </c>
      <c r="R30" s="5"/>
      <c r="S30" s="4">
        <v>1.6</v>
      </c>
      <c r="U30" s="28">
        <v>8</v>
      </c>
      <c r="V30" s="28">
        <v>9.1999999999999993</v>
      </c>
      <c r="W30" s="4">
        <v>8</v>
      </c>
      <c r="X30" s="4">
        <v>8.1</v>
      </c>
    </row>
    <row r="31" spans="1:28" ht="15" thickBot="1">
      <c r="A31" s="4">
        <v>28</v>
      </c>
      <c r="B31" s="33" t="s">
        <v>164</v>
      </c>
      <c r="C31" s="47">
        <f t="shared" si="0"/>
        <v>9</v>
      </c>
      <c r="D31" s="50">
        <v>8.3000000000000007</v>
      </c>
      <c r="E31" s="27">
        <v>9.6</v>
      </c>
      <c r="F31" s="27">
        <v>9</v>
      </c>
      <c r="G31" s="64">
        <v>10</v>
      </c>
      <c r="H31" s="68">
        <v>1</v>
      </c>
      <c r="I31" s="27">
        <v>4.5999999999999996</v>
      </c>
      <c r="J31" s="27">
        <v>7</v>
      </c>
      <c r="K31" s="27">
        <v>10</v>
      </c>
      <c r="L31" s="27">
        <v>9</v>
      </c>
      <c r="M31" s="54">
        <v>1</v>
      </c>
      <c r="N31" s="41">
        <v>1</v>
      </c>
      <c r="O31" s="4">
        <v>9</v>
      </c>
      <c r="P31" s="49">
        <v>7.5</v>
      </c>
      <c r="Q31" s="26">
        <f t="shared" si="1"/>
        <v>7.0038095238095242</v>
      </c>
      <c r="R31" s="5"/>
      <c r="S31" s="4">
        <v>2</v>
      </c>
      <c r="U31" s="28">
        <v>5</v>
      </c>
      <c r="V31" s="27">
        <v>7</v>
      </c>
      <c r="W31" s="4">
        <v>9</v>
      </c>
      <c r="X31" s="4">
        <v>7.7</v>
      </c>
    </row>
    <row r="32" spans="1:28" ht="15" thickBot="1">
      <c r="A32" s="4">
        <v>29</v>
      </c>
      <c r="B32" s="33" t="s">
        <v>165</v>
      </c>
      <c r="C32" s="47">
        <f t="shared" si="0"/>
        <v>9.7333333333333325</v>
      </c>
      <c r="D32" s="48">
        <v>8.6</v>
      </c>
      <c r="E32" s="27">
        <v>9.6</v>
      </c>
      <c r="F32" s="27">
        <v>9</v>
      </c>
      <c r="G32" s="64">
        <v>9.65</v>
      </c>
      <c r="H32" s="68">
        <v>1</v>
      </c>
      <c r="I32" s="28">
        <v>10</v>
      </c>
      <c r="J32" s="27">
        <v>9.6</v>
      </c>
      <c r="K32" s="27">
        <v>9</v>
      </c>
      <c r="L32" s="27">
        <v>9</v>
      </c>
      <c r="M32" s="27">
        <v>10</v>
      </c>
      <c r="N32" s="41">
        <v>1</v>
      </c>
      <c r="O32" s="55">
        <v>1</v>
      </c>
      <c r="P32" s="49">
        <v>5</v>
      </c>
      <c r="Q32" s="26">
        <f t="shared" si="1"/>
        <v>7.006507936507937</v>
      </c>
      <c r="R32" s="5"/>
      <c r="S32" s="4">
        <v>1.2</v>
      </c>
      <c r="U32" s="28">
        <v>8</v>
      </c>
      <c r="V32" s="27">
        <v>9.6</v>
      </c>
      <c r="W32" s="4">
        <v>8</v>
      </c>
      <c r="X32" s="4">
        <v>7.8</v>
      </c>
    </row>
    <row r="33" spans="1:24" ht="15" thickBot="1">
      <c r="A33" s="4">
        <v>30</v>
      </c>
      <c r="B33" s="33" t="s">
        <v>253</v>
      </c>
      <c r="C33" s="47">
        <f t="shared" si="0"/>
        <v>10.033333333333333</v>
      </c>
      <c r="D33" s="50">
        <v>8</v>
      </c>
      <c r="E33" s="27">
        <v>9.1999999999999993</v>
      </c>
      <c r="F33" s="27">
        <v>8</v>
      </c>
      <c r="G33" s="64">
        <v>7.4</v>
      </c>
      <c r="H33" s="27">
        <v>9</v>
      </c>
      <c r="I33" s="28">
        <v>9</v>
      </c>
      <c r="J33" s="28">
        <v>8.1999999999999993</v>
      </c>
      <c r="K33" s="27">
        <v>10</v>
      </c>
      <c r="L33" s="27">
        <v>10</v>
      </c>
      <c r="M33" s="27">
        <v>10</v>
      </c>
      <c r="N33" s="27">
        <v>9.4</v>
      </c>
      <c r="O33" s="28">
        <v>8</v>
      </c>
      <c r="P33" s="49">
        <v>5</v>
      </c>
      <c r="Q33" s="26">
        <f t="shared" si="1"/>
        <v>8.1336507936507942</v>
      </c>
      <c r="R33" s="5"/>
      <c r="S33" s="4">
        <v>1.3</v>
      </c>
      <c r="U33" s="28">
        <v>9</v>
      </c>
      <c r="V33" s="28">
        <v>8.1999999999999993</v>
      </c>
      <c r="W33" s="4">
        <v>9</v>
      </c>
      <c r="X33" s="4">
        <v>8.1</v>
      </c>
    </row>
    <row r="34" spans="1:24" ht="15" thickBot="1">
      <c r="A34" s="4">
        <v>31</v>
      </c>
      <c r="B34" s="33" t="s">
        <v>166</v>
      </c>
      <c r="C34" s="47">
        <f t="shared" si="0"/>
        <v>9.9666666666666668</v>
      </c>
      <c r="D34" s="50">
        <v>9</v>
      </c>
      <c r="E34" s="27">
        <v>9.6</v>
      </c>
      <c r="F34" s="27">
        <v>9</v>
      </c>
      <c r="G34" s="64">
        <v>8.75</v>
      </c>
      <c r="H34" s="27">
        <v>8</v>
      </c>
      <c r="I34" s="27">
        <v>7</v>
      </c>
      <c r="J34" s="27">
        <v>9</v>
      </c>
      <c r="K34" s="27">
        <v>10</v>
      </c>
      <c r="L34" s="28">
        <v>10</v>
      </c>
      <c r="M34" s="28">
        <v>10</v>
      </c>
      <c r="N34" s="28">
        <v>8.1999999999999993</v>
      </c>
      <c r="O34" s="4">
        <v>10</v>
      </c>
      <c r="P34" s="49">
        <v>10</v>
      </c>
      <c r="Q34" s="26">
        <f t="shared" si="1"/>
        <v>9.2896825396825413</v>
      </c>
      <c r="R34" s="5"/>
      <c r="S34" s="4">
        <v>1.3</v>
      </c>
      <c r="U34" s="28">
        <v>10</v>
      </c>
      <c r="V34" s="27">
        <v>9</v>
      </c>
      <c r="W34" s="4">
        <v>7</v>
      </c>
      <c r="X34" s="4">
        <v>9.1999999999999993</v>
      </c>
    </row>
    <row r="35" spans="1:24" ht="15" thickBot="1">
      <c r="A35" s="4">
        <v>32</v>
      </c>
      <c r="B35" s="33" t="s">
        <v>167</v>
      </c>
      <c r="C35" s="47">
        <f t="shared" si="0"/>
        <v>7.666666666666667</v>
      </c>
      <c r="D35" s="48">
        <v>8.5</v>
      </c>
      <c r="E35" s="27">
        <v>10</v>
      </c>
      <c r="F35" s="27">
        <v>7</v>
      </c>
      <c r="G35" s="64">
        <v>5.7</v>
      </c>
      <c r="H35" s="27">
        <v>10</v>
      </c>
      <c r="I35" s="27">
        <v>4</v>
      </c>
      <c r="J35" s="28">
        <v>7</v>
      </c>
      <c r="K35" s="28">
        <v>9</v>
      </c>
      <c r="L35" s="28">
        <v>10</v>
      </c>
      <c r="M35" s="28">
        <v>10</v>
      </c>
      <c r="N35" s="41">
        <v>1</v>
      </c>
      <c r="O35" s="4">
        <v>9</v>
      </c>
      <c r="P35" s="49">
        <v>4.5</v>
      </c>
      <c r="Q35" s="26">
        <f t="shared" si="1"/>
        <v>7.014920634920637</v>
      </c>
      <c r="R35" s="5"/>
      <c r="S35" s="4">
        <v>2</v>
      </c>
      <c r="U35" s="28">
        <v>2</v>
      </c>
      <c r="V35" s="28">
        <v>7</v>
      </c>
      <c r="W35" s="4">
        <v>8</v>
      </c>
      <c r="X35" s="4">
        <v>7.5</v>
      </c>
    </row>
    <row r="36" spans="1:24" ht="15" thickBot="1">
      <c r="A36" s="4">
        <v>33</v>
      </c>
      <c r="B36" s="33" t="s">
        <v>168</v>
      </c>
      <c r="C36" s="47">
        <f t="shared" si="0"/>
        <v>9.5333333333333332</v>
      </c>
      <c r="D36" s="50">
        <v>8</v>
      </c>
      <c r="E36" s="27">
        <v>10</v>
      </c>
      <c r="F36" s="27">
        <v>10</v>
      </c>
      <c r="G36" s="64">
        <v>9.7250000000000014</v>
      </c>
      <c r="H36" s="27">
        <v>10</v>
      </c>
      <c r="I36" s="28">
        <v>10</v>
      </c>
      <c r="J36" s="28">
        <v>9.1999999999999993</v>
      </c>
      <c r="K36" s="27">
        <v>10</v>
      </c>
      <c r="L36" s="27">
        <v>6</v>
      </c>
      <c r="M36" s="27">
        <v>10</v>
      </c>
      <c r="N36" s="27">
        <v>10</v>
      </c>
      <c r="O36" s="28">
        <v>10</v>
      </c>
      <c r="P36" s="49">
        <v>10</v>
      </c>
      <c r="Q36" s="26">
        <f t="shared" si="1"/>
        <v>9.5429365079365081</v>
      </c>
      <c r="R36" s="5"/>
      <c r="S36" s="4">
        <v>1.8</v>
      </c>
      <c r="U36" s="28">
        <v>6</v>
      </c>
      <c r="V36" s="28">
        <v>9.1999999999999993</v>
      </c>
      <c r="W36" s="4">
        <v>8</v>
      </c>
      <c r="X36" s="4">
        <v>8.9</v>
      </c>
    </row>
    <row r="37" spans="1:24" ht="15" thickBot="1">
      <c r="A37" s="4">
        <v>34</v>
      </c>
      <c r="B37" s="33" t="s">
        <v>169</v>
      </c>
      <c r="C37" s="47">
        <f t="shared" si="0"/>
        <v>9.9666666666666668</v>
      </c>
      <c r="D37" s="50">
        <v>8.9</v>
      </c>
      <c r="E37" s="27">
        <v>9.1999999999999993</v>
      </c>
      <c r="F37" s="27">
        <v>10</v>
      </c>
      <c r="G37" s="65">
        <v>10</v>
      </c>
      <c r="H37" s="27">
        <v>10</v>
      </c>
      <c r="I37" s="27">
        <v>7</v>
      </c>
      <c r="J37" s="27">
        <v>9.6</v>
      </c>
      <c r="K37" s="27">
        <v>10</v>
      </c>
      <c r="L37" s="28">
        <v>10</v>
      </c>
      <c r="M37" s="28">
        <v>10</v>
      </c>
      <c r="N37" s="28">
        <v>10</v>
      </c>
      <c r="O37" s="4">
        <v>10</v>
      </c>
      <c r="P37" s="49">
        <v>10</v>
      </c>
      <c r="Q37" s="26">
        <f t="shared" si="1"/>
        <v>9.6768253968253966</v>
      </c>
      <c r="R37" s="5"/>
      <c r="S37" s="4">
        <v>1.1000000000000001</v>
      </c>
      <c r="U37" s="28">
        <v>10</v>
      </c>
      <c r="V37" s="27">
        <v>9.6</v>
      </c>
      <c r="W37" s="4">
        <v>7</v>
      </c>
      <c r="X37" s="4">
        <v>9.6</v>
      </c>
    </row>
    <row r="38" spans="1:24" ht="15" thickBot="1">
      <c r="A38" s="4">
        <v>35</v>
      </c>
      <c r="B38" s="33" t="s">
        <v>170</v>
      </c>
      <c r="C38" s="47">
        <f t="shared" si="0"/>
        <v>6.7333333333333334</v>
      </c>
      <c r="D38" s="48">
        <v>8.3000000000000007</v>
      </c>
      <c r="E38" s="27">
        <v>8.4</v>
      </c>
      <c r="F38" s="27">
        <v>7</v>
      </c>
      <c r="G38" s="64">
        <v>2.0750000000000002</v>
      </c>
      <c r="H38" s="27">
        <v>9</v>
      </c>
      <c r="I38" s="27">
        <v>7</v>
      </c>
      <c r="J38" s="27">
        <v>9.1999999999999993</v>
      </c>
      <c r="K38" s="27">
        <v>9</v>
      </c>
      <c r="L38" s="27">
        <v>8</v>
      </c>
      <c r="M38" s="28">
        <v>10</v>
      </c>
      <c r="N38" s="27">
        <v>8.1999999999999993</v>
      </c>
      <c r="O38" s="4">
        <v>7</v>
      </c>
      <c r="P38" s="53">
        <v>2.5</v>
      </c>
      <c r="Q38" s="26">
        <f t="shared" si="1"/>
        <v>6.6043650793650812</v>
      </c>
      <c r="S38" s="4">
        <v>0</v>
      </c>
      <c r="U38" s="28">
        <v>4</v>
      </c>
      <c r="V38" s="27">
        <v>9.1999999999999993</v>
      </c>
      <c r="W38" s="28">
        <v>7</v>
      </c>
      <c r="X38" s="12">
        <v>6.3</v>
      </c>
    </row>
    <row r="39" spans="1:24" ht="15" thickBot="1">
      <c r="A39" s="4">
        <v>36</v>
      </c>
      <c r="B39" s="33" t="s">
        <v>171</v>
      </c>
      <c r="C39" s="47">
        <f t="shared" si="0"/>
        <v>10</v>
      </c>
      <c r="D39" s="50">
        <v>8.5</v>
      </c>
      <c r="E39" s="27">
        <v>9.6</v>
      </c>
      <c r="F39" s="27">
        <v>10</v>
      </c>
      <c r="G39" s="64">
        <v>9.7249999999999996</v>
      </c>
      <c r="H39" s="27">
        <v>7</v>
      </c>
      <c r="I39" s="28">
        <v>7</v>
      </c>
      <c r="J39" s="27">
        <v>8.8000000000000007</v>
      </c>
      <c r="K39" s="28">
        <v>9</v>
      </c>
      <c r="L39" s="27">
        <v>2</v>
      </c>
      <c r="M39" s="27">
        <v>10</v>
      </c>
      <c r="N39" s="27">
        <v>9.4</v>
      </c>
      <c r="O39" s="4">
        <v>8</v>
      </c>
      <c r="P39" s="53">
        <v>6</v>
      </c>
      <c r="Q39" s="26">
        <f t="shared" si="1"/>
        <v>7.9521428571428583</v>
      </c>
      <c r="S39" s="4">
        <v>0.4</v>
      </c>
      <c r="U39" s="27">
        <v>10</v>
      </c>
      <c r="V39" s="27">
        <v>8.8000000000000007</v>
      </c>
      <c r="W39" s="4">
        <v>10</v>
      </c>
      <c r="X39" s="4">
        <v>7.9</v>
      </c>
    </row>
    <row r="40" spans="1:24">
      <c r="A40" s="4">
        <v>37</v>
      </c>
      <c r="B40" s="33" t="s">
        <v>172</v>
      </c>
      <c r="C40" s="47">
        <f t="shared" si="0"/>
        <v>10.033333333333333</v>
      </c>
      <c r="D40" s="48">
        <v>9</v>
      </c>
      <c r="E40" s="27">
        <v>10</v>
      </c>
      <c r="F40" s="28">
        <v>10</v>
      </c>
      <c r="G40" s="64">
        <v>9.125</v>
      </c>
      <c r="H40" s="27">
        <v>10</v>
      </c>
      <c r="I40" s="27">
        <v>9</v>
      </c>
      <c r="J40" s="27">
        <v>9.1999999999999993</v>
      </c>
      <c r="K40" s="27">
        <v>10</v>
      </c>
      <c r="L40" s="27">
        <v>7</v>
      </c>
      <c r="M40" s="27">
        <v>10</v>
      </c>
      <c r="N40" s="27">
        <v>10</v>
      </c>
      <c r="O40" s="4">
        <v>10</v>
      </c>
      <c r="P40" s="53">
        <v>6.5</v>
      </c>
      <c r="Q40" s="26">
        <f t="shared" si="1"/>
        <v>8.9029365079365093</v>
      </c>
      <c r="S40" s="4">
        <v>0.3</v>
      </c>
      <c r="U40" s="28">
        <v>10</v>
      </c>
      <c r="V40" s="27">
        <v>9.1999999999999993</v>
      </c>
      <c r="W40" s="4">
        <v>10</v>
      </c>
      <c r="X40" s="4">
        <v>9</v>
      </c>
    </row>
    <row r="41" spans="1:24">
      <c r="P41" s="16"/>
      <c r="Q41" s="16"/>
    </row>
    <row r="42" spans="1:24">
      <c r="P42" s="16"/>
      <c r="Q42" s="16"/>
    </row>
  </sheetData>
  <sheetProtection sheet="1" objects="1" scenarios="1" selectLockedCells="1" selectUnlockedCells="1"/>
  <autoFilter ref="R1:R40" xr:uid="{0E33C04B-ADA1-42ED-96A9-A8EC8B8C826B}"/>
  <mergeCells count="2">
    <mergeCell ref="C3:Q3"/>
    <mergeCell ref="U2:W2"/>
  </mergeCells>
  <conditionalFormatting sqref="C4:F40">
    <cfRule type="cellIs" dxfId="51" priority="6" operator="lessThan">
      <formula>7</formula>
    </cfRule>
  </conditionalFormatting>
  <conditionalFormatting sqref="G28">
    <cfRule type="cellIs" dxfId="50" priority="1" operator="lessThan">
      <formula>7</formula>
    </cfRule>
  </conditionalFormatting>
  <conditionalFormatting sqref="H21:K23">
    <cfRule type="cellIs" dxfId="49" priority="70" operator="lessThan">
      <formula>7</formula>
    </cfRule>
  </conditionalFormatting>
  <conditionalFormatting sqref="H4:N8">
    <cfRule type="cellIs" dxfId="48" priority="24" operator="lessThan">
      <formula>7</formula>
    </cfRule>
  </conditionalFormatting>
  <conditionalFormatting sqref="H10:N20">
    <cfRule type="cellIs" dxfId="47" priority="18" operator="lessThan">
      <formula>7</formula>
    </cfRule>
  </conditionalFormatting>
  <conditionalFormatting sqref="H24:N40">
    <cfRule type="cellIs" dxfId="46" priority="3" operator="lessThan">
      <formula>7</formula>
    </cfRule>
  </conditionalFormatting>
  <conditionalFormatting sqref="L21:N21">
    <cfRule type="cellIs" dxfId="45" priority="16" operator="lessThan">
      <formula>7</formula>
    </cfRule>
  </conditionalFormatting>
  <conditionalFormatting sqref="L23:N23">
    <cfRule type="cellIs" dxfId="44" priority="2" operator="lessThan">
      <formula>7</formula>
    </cfRule>
  </conditionalFormatting>
  <conditionalFormatting sqref="O8:O10">
    <cfRule type="cellIs" dxfId="43" priority="33" operator="lessThan">
      <formula>7</formula>
    </cfRule>
  </conditionalFormatting>
  <conditionalFormatting sqref="O32:O33">
    <cfRule type="cellIs" dxfId="42" priority="31" operator="lessThan">
      <formula>7</formula>
    </cfRule>
  </conditionalFormatting>
  <conditionalFormatting sqref="O36">
    <cfRule type="cellIs" dxfId="41" priority="78" operator="lessThan">
      <formula>7</formula>
    </cfRule>
  </conditionalFormatting>
  <conditionalFormatting sqref="P4:P40 H9:K9">
    <cfRule type="cellIs" dxfId="40" priority="80" operator="lessThan">
      <formula>7</formula>
    </cfRule>
  </conditionalFormatting>
  <conditionalFormatting sqref="Q4:Q40">
    <cfRule type="cellIs" dxfId="39" priority="81" operator="lessThan">
      <formula>7</formula>
    </cfRule>
  </conditionalFormatting>
  <conditionalFormatting sqref="U4:U8">
    <cfRule type="cellIs" dxfId="38" priority="69" operator="lessThan">
      <formula>7</formula>
    </cfRule>
  </conditionalFormatting>
  <conditionalFormatting sqref="U10:U40">
    <cfRule type="cellIs" dxfId="37" priority="67" operator="lessThan">
      <formula>7</formula>
    </cfRule>
  </conditionalFormatting>
  <conditionalFormatting sqref="V4:W40">
    <cfRule type="cellIs" dxfId="36" priority="35" operator="lessThan">
      <formula>7</formula>
    </cfRule>
  </conditionalFormatting>
  <pageMargins left="0.25" right="0.25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8399F-B9C1-4F03-9FBD-E6D4961AC95D}">
  <sheetPr>
    <tabColor rgb="FF00B0F0"/>
  </sheetPr>
  <dimension ref="A1:AB41"/>
  <sheetViews>
    <sheetView zoomScaleNormal="100" workbookViewId="0">
      <selection activeCell="AE14" sqref="AE14"/>
    </sheetView>
  </sheetViews>
  <sheetFormatPr baseColWidth="10" defaultColWidth="9.109375" defaultRowHeight="14.4"/>
  <cols>
    <col min="1" max="1" width="4.88671875" style="1" customWidth="1"/>
    <col min="2" max="2" width="31" customWidth="1"/>
    <col min="3" max="3" width="7.6640625" customWidth="1"/>
    <col min="4" max="4" width="5.77734375" style="1" customWidth="1"/>
    <col min="5" max="5" width="5.77734375" customWidth="1"/>
    <col min="6" max="15" width="5.77734375" style="18" customWidth="1"/>
    <col min="16" max="16" width="5.77734375" customWidth="1"/>
    <col min="17" max="17" width="7.44140625" customWidth="1"/>
    <col min="18" max="18" width="2" style="3" customWidth="1"/>
    <col min="19" max="19" width="5.6640625" style="1" hidden="1" customWidth="1"/>
    <col min="20" max="20" width="3" hidden="1" customWidth="1"/>
    <col min="21" max="22" width="6.5546875" style="1" hidden="1" customWidth="1"/>
    <col min="23" max="23" width="7.109375" style="1" hidden="1" customWidth="1"/>
    <col min="24" max="24" width="8.21875" style="1" customWidth="1"/>
    <col min="25" max="25" width="6" customWidth="1"/>
    <col min="26" max="26" width="5.5546875" customWidth="1"/>
    <col min="27" max="27" width="26.21875" customWidth="1"/>
    <col min="28" max="244" width="11.44140625" customWidth="1"/>
  </cols>
  <sheetData>
    <row r="1" spans="1:28" ht="6.75" customHeight="1" thickBot="1"/>
    <row r="2" spans="1:28" s="1" customFormat="1" ht="15" thickBot="1">
      <c r="A2" s="4"/>
      <c r="B2" s="4" t="s">
        <v>0</v>
      </c>
      <c r="C2" s="19">
        <v>1</v>
      </c>
      <c r="D2" s="19">
        <v>2</v>
      </c>
      <c r="E2" s="19">
        <v>3</v>
      </c>
      <c r="F2" s="32">
        <v>4</v>
      </c>
      <c r="G2" s="32">
        <v>5</v>
      </c>
      <c r="H2" s="32">
        <v>6</v>
      </c>
      <c r="I2" s="17">
        <v>7</v>
      </c>
      <c r="J2" s="17">
        <v>8</v>
      </c>
      <c r="K2" s="17">
        <v>9</v>
      </c>
      <c r="L2" s="17">
        <v>10</v>
      </c>
      <c r="M2" s="17">
        <v>11</v>
      </c>
      <c r="N2" s="17">
        <v>12</v>
      </c>
      <c r="O2" s="17">
        <v>13</v>
      </c>
      <c r="P2" s="12">
        <v>14</v>
      </c>
      <c r="Q2" s="13" t="s">
        <v>4</v>
      </c>
      <c r="R2" s="3"/>
      <c r="S2" s="4" t="s">
        <v>7</v>
      </c>
      <c r="U2" s="74" t="s">
        <v>12</v>
      </c>
      <c r="V2" s="75"/>
      <c r="W2" s="75"/>
      <c r="X2" s="9" t="s">
        <v>400</v>
      </c>
    </row>
    <row r="3" spans="1:28" ht="15" thickBot="1">
      <c r="A3" s="4"/>
      <c r="B3" s="8" t="s">
        <v>3</v>
      </c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U3" s="45">
        <v>45918</v>
      </c>
      <c r="V3" s="20">
        <v>45925</v>
      </c>
      <c r="W3" s="25">
        <v>45954</v>
      </c>
    </row>
    <row r="4" spans="1:28" ht="15" thickBot="1">
      <c r="A4" s="4">
        <v>1</v>
      </c>
      <c r="B4" s="33" t="s">
        <v>173</v>
      </c>
      <c r="C4" s="47">
        <f>(U4+V4+W4)/3+S4</f>
        <v>9.7999999999999989</v>
      </c>
      <c r="D4" s="48">
        <v>8.6999999999999993</v>
      </c>
      <c r="E4" s="27">
        <v>8.8000000000000007</v>
      </c>
      <c r="F4" s="55">
        <v>1</v>
      </c>
      <c r="G4" s="64">
        <v>6.5</v>
      </c>
      <c r="H4" s="28">
        <v>6</v>
      </c>
      <c r="I4" s="27">
        <v>10</v>
      </c>
      <c r="J4" s="27">
        <v>9.4</v>
      </c>
      <c r="K4" s="27">
        <v>10</v>
      </c>
      <c r="L4" s="27">
        <v>8</v>
      </c>
      <c r="M4" s="4">
        <v>10</v>
      </c>
      <c r="N4" s="41">
        <v>1</v>
      </c>
      <c r="O4" s="37">
        <v>7</v>
      </c>
      <c r="P4" s="49">
        <v>3.5</v>
      </c>
      <c r="Q4" s="26">
        <f>AVERAGE(AVERAGE(C4:H4)*80%+P4*20%,AVERAGE(I4:O4)*80%+P4*20%)</f>
        <v>6.5857142857142854</v>
      </c>
      <c r="R4" s="5"/>
      <c r="S4" s="4">
        <v>1</v>
      </c>
      <c r="U4" s="27">
        <v>10</v>
      </c>
      <c r="V4" s="27">
        <v>9.4</v>
      </c>
      <c r="W4" s="29">
        <v>7</v>
      </c>
      <c r="X4" s="4">
        <v>7.3</v>
      </c>
      <c r="AA4" s="4" t="s">
        <v>11</v>
      </c>
      <c r="AB4" s="4" t="s">
        <v>1</v>
      </c>
    </row>
    <row r="5" spans="1:28" ht="15" thickBot="1">
      <c r="A5" s="4">
        <v>2</v>
      </c>
      <c r="B5" s="33" t="s">
        <v>174</v>
      </c>
      <c r="C5" s="47">
        <f t="shared" ref="C5:C39" si="0">(U5+V5+W5)/3+S5</f>
        <v>7.9333333333333336</v>
      </c>
      <c r="D5" s="50">
        <v>8.9</v>
      </c>
      <c r="E5" s="27">
        <v>9.6</v>
      </c>
      <c r="F5" s="27">
        <v>9</v>
      </c>
      <c r="G5" s="64">
        <v>7.7</v>
      </c>
      <c r="H5" s="27">
        <v>7</v>
      </c>
      <c r="I5" s="28">
        <v>7</v>
      </c>
      <c r="J5" s="28">
        <v>8.8000000000000007</v>
      </c>
      <c r="K5" s="27">
        <v>9</v>
      </c>
      <c r="L5" s="27">
        <v>9</v>
      </c>
      <c r="M5" s="56">
        <v>7</v>
      </c>
      <c r="N5" s="27">
        <v>9.4</v>
      </c>
      <c r="O5" s="37">
        <v>8</v>
      </c>
      <c r="P5" s="49">
        <v>4.5</v>
      </c>
      <c r="Q5" s="26">
        <f t="shared" ref="Q5:Q39" si="1">AVERAGE(AVERAGE(C5:H5)*80%+P5*20%,AVERAGE(I5:O5)*80%+P5*20%)</f>
        <v>7.5679365079365084</v>
      </c>
      <c r="R5" s="5"/>
      <c r="S5" s="4">
        <v>0</v>
      </c>
      <c r="U5" s="28">
        <v>8</v>
      </c>
      <c r="V5" s="28">
        <v>8.8000000000000007</v>
      </c>
      <c r="W5" s="4">
        <v>7</v>
      </c>
      <c r="X5" s="4">
        <v>7.5</v>
      </c>
      <c r="Z5" s="19">
        <v>1</v>
      </c>
      <c r="AA5" s="2" t="s">
        <v>19</v>
      </c>
      <c r="AB5" s="9"/>
    </row>
    <row r="6" spans="1:28" ht="15" thickBot="1">
      <c r="A6" s="4">
        <v>3</v>
      </c>
      <c r="B6" s="33" t="s">
        <v>175</v>
      </c>
      <c r="C6" s="47">
        <f t="shared" si="0"/>
        <v>9.2000000000000011</v>
      </c>
      <c r="D6" s="50">
        <v>9.4</v>
      </c>
      <c r="E6" s="27">
        <v>8.8000000000000007</v>
      </c>
      <c r="F6" s="27">
        <v>9</v>
      </c>
      <c r="G6" s="64">
        <v>7.7</v>
      </c>
      <c r="H6" s="51">
        <v>4</v>
      </c>
      <c r="I6" s="28">
        <v>8</v>
      </c>
      <c r="J6" s="30">
        <v>9.6</v>
      </c>
      <c r="K6" s="54">
        <v>1</v>
      </c>
      <c r="L6" s="27">
        <v>9</v>
      </c>
      <c r="M6" s="4">
        <v>9</v>
      </c>
      <c r="N6" s="27">
        <v>9.8000000000000007</v>
      </c>
      <c r="O6" s="37">
        <v>10</v>
      </c>
      <c r="P6" s="49">
        <v>10</v>
      </c>
      <c r="Q6" s="26">
        <f t="shared" si="1"/>
        <v>8.4295238095238112</v>
      </c>
      <c r="R6" s="5"/>
      <c r="S6" s="4">
        <v>0</v>
      </c>
      <c r="U6" s="30">
        <v>10</v>
      </c>
      <c r="V6" s="30">
        <v>9.6</v>
      </c>
      <c r="W6" s="4">
        <v>8</v>
      </c>
      <c r="X6" s="4">
        <v>8.8000000000000007</v>
      </c>
      <c r="Z6" s="19">
        <v>2</v>
      </c>
      <c r="AA6" s="2" t="s">
        <v>13</v>
      </c>
      <c r="AB6" s="36" t="s">
        <v>402</v>
      </c>
    </row>
    <row r="7" spans="1:28" ht="15" thickBot="1">
      <c r="A7" s="4">
        <v>4</v>
      </c>
      <c r="B7" s="33" t="s">
        <v>176</v>
      </c>
      <c r="C7" s="47">
        <f t="shared" si="0"/>
        <v>5.2</v>
      </c>
      <c r="D7" s="50">
        <v>9</v>
      </c>
      <c r="E7" s="27">
        <v>10</v>
      </c>
      <c r="F7" s="28">
        <v>10</v>
      </c>
      <c r="G7" s="64">
        <v>8.7750000000000004</v>
      </c>
      <c r="H7" s="27">
        <v>10</v>
      </c>
      <c r="I7" s="28">
        <v>2</v>
      </c>
      <c r="J7" s="28">
        <v>9.6</v>
      </c>
      <c r="K7" s="28">
        <v>10</v>
      </c>
      <c r="L7" s="28">
        <v>9</v>
      </c>
      <c r="M7" s="4">
        <v>10</v>
      </c>
      <c r="N7" s="28">
        <v>8</v>
      </c>
      <c r="O7" s="37">
        <v>10</v>
      </c>
      <c r="P7" s="49">
        <v>2.5</v>
      </c>
      <c r="Q7" s="26">
        <f t="shared" si="1"/>
        <v>7.3802380952380959</v>
      </c>
      <c r="R7" s="5"/>
      <c r="S7" s="4">
        <v>0</v>
      </c>
      <c r="U7" s="28">
        <v>2</v>
      </c>
      <c r="V7" s="28">
        <v>9.6</v>
      </c>
      <c r="W7" s="4">
        <v>4</v>
      </c>
      <c r="X7" s="4">
        <v>7.7</v>
      </c>
      <c r="Z7" s="19">
        <v>3</v>
      </c>
      <c r="AA7" t="s">
        <v>20</v>
      </c>
      <c r="AB7" s="24"/>
    </row>
    <row r="8" spans="1:28" ht="15" thickBot="1">
      <c r="A8" s="4">
        <v>5</v>
      </c>
      <c r="B8" s="33" t="s">
        <v>177</v>
      </c>
      <c r="C8" s="47">
        <f t="shared" si="0"/>
        <v>5.2333333333333334</v>
      </c>
      <c r="D8" s="50">
        <v>8.8000000000000007</v>
      </c>
      <c r="E8" s="27">
        <v>9.1999999999999993</v>
      </c>
      <c r="F8" s="27">
        <v>10</v>
      </c>
      <c r="G8" s="64">
        <v>5.0999999999999996</v>
      </c>
      <c r="H8" s="51">
        <v>10</v>
      </c>
      <c r="I8" s="27">
        <v>5</v>
      </c>
      <c r="J8" s="27">
        <v>7.4</v>
      </c>
      <c r="K8" s="56">
        <v>7</v>
      </c>
      <c r="L8" s="27">
        <v>5</v>
      </c>
      <c r="M8" s="56">
        <v>7</v>
      </c>
      <c r="N8" s="27">
        <v>9</v>
      </c>
      <c r="O8" s="37">
        <v>10</v>
      </c>
      <c r="P8" s="49">
        <v>4.5</v>
      </c>
      <c r="Q8" s="26">
        <f t="shared" si="1"/>
        <v>7.0022222222222226</v>
      </c>
      <c r="R8" s="5"/>
      <c r="S8" s="4">
        <v>0.1</v>
      </c>
      <c r="U8" s="27">
        <v>2</v>
      </c>
      <c r="V8" s="27">
        <v>7.4</v>
      </c>
      <c r="W8" s="4">
        <v>6</v>
      </c>
      <c r="X8" s="4">
        <v>7.7</v>
      </c>
      <c r="Z8" s="19">
        <v>4</v>
      </c>
      <c r="AA8" s="2" t="s">
        <v>14</v>
      </c>
      <c r="AB8" s="21">
        <v>45975</v>
      </c>
    </row>
    <row r="9" spans="1:28" ht="15" thickBot="1">
      <c r="A9" s="4">
        <v>6</v>
      </c>
      <c r="B9" s="33" t="s">
        <v>178</v>
      </c>
      <c r="C9" s="47">
        <f t="shared" si="0"/>
        <v>6.333333333333333</v>
      </c>
      <c r="D9" s="50">
        <v>8.9</v>
      </c>
      <c r="E9" s="27">
        <v>8.4</v>
      </c>
      <c r="F9" s="27">
        <v>6</v>
      </c>
      <c r="G9" s="64">
        <v>9</v>
      </c>
      <c r="H9" s="51">
        <v>5</v>
      </c>
      <c r="I9" s="56">
        <v>7</v>
      </c>
      <c r="J9" s="56">
        <v>7</v>
      </c>
      <c r="K9" s="27">
        <v>10</v>
      </c>
      <c r="L9" s="27">
        <v>6</v>
      </c>
      <c r="M9" s="56">
        <v>7</v>
      </c>
      <c r="N9" s="27">
        <v>9.4</v>
      </c>
      <c r="O9" s="37">
        <v>5</v>
      </c>
      <c r="P9" s="49">
        <v>3.5</v>
      </c>
      <c r="Q9" s="26">
        <f t="shared" si="1"/>
        <v>6.5460317460317459</v>
      </c>
      <c r="R9" s="5"/>
      <c r="S9" s="4">
        <v>0</v>
      </c>
      <c r="U9" s="27">
        <v>6</v>
      </c>
      <c r="V9" s="27">
        <v>7</v>
      </c>
      <c r="W9" s="4">
        <v>6</v>
      </c>
      <c r="X9" s="4">
        <v>7.2</v>
      </c>
      <c r="Z9" s="19">
        <v>5</v>
      </c>
      <c r="AA9" s="2" t="s">
        <v>266</v>
      </c>
      <c r="AB9" s="21">
        <v>45975</v>
      </c>
    </row>
    <row r="10" spans="1:28" ht="15" thickBot="1">
      <c r="A10" s="4">
        <v>7</v>
      </c>
      <c r="B10" s="33" t="s">
        <v>179</v>
      </c>
      <c r="C10" s="47">
        <f t="shared" si="0"/>
        <v>8.3333333333333339</v>
      </c>
      <c r="D10" s="48">
        <v>8.3000000000000007</v>
      </c>
      <c r="E10" s="27">
        <v>6</v>
      </c>
      <c r="F10" s="27">
        <v>7</v>
      </c>
      <c r="G10" s="64">
        <v>6.2</v>
      </c>
      <c r="H10" s="51">
        <v>7</v>
      </c>
      <c r="I10" s="28">
        <v>7</v>
      </c>
      <c r="J10" s="28">
        <v>8</v>
      </c>
      <c r="K10" s="28">
        <v>10</v>
      </c>
      <c r="L10" s="27">
        <v>2</v>
      </c>
      <c r="M10" s="28">
        <v>10</v>
      </c>
      <c r="N10" s="27">
        <v>8.4</v>
      </c>
      <c r="O10" s="37">
        <v>8</v>
      </c>
      <c r="P10" s="49">
        <v>3</v>
      </c>
      <c r="Q10" s="26">
        <f t="shared" si="1"/>
        <v>6.5069841269841273</v>
      </c>
      <c r="R10" s="5"/>
      <c r="S10" s="4">
        <v>0</v>
      </c>
      <c r="U10" s="28">
        <v>10</v>
      </c>
      <c r="V10" s="28">
        <v>8</v>
      </c>
      <c r="W10" s="4">
        <v>7</v>
      </c>
      <c r="X10" s="4">
        <v>7.3</v>
      </c>
      <c r="Z10" s="19">
        <v>6</v>
      </c>
      <c r="AA10" s="31" t="s">
        <v>381</v>
      </c>
      <c r="AB10" s="21">
        <v>45973</v>
      </c>
    </row>
    <row r="11" spans="1:28" ht="15" thickBot="1">
      <c r="A11" s="4">
        <v>8</v>
      </c>
      <c r="B11" s="33" t="s">
        <v>180</v>
      </c>
      <c r="C11" s="47">
        <f t="shared" si="0"/>
        <v>5.8666666666666671</v>
      </c>
      <c r="D11" s="48">
        <v>8.9</v>
      </c>
      <c r="E11" s="27">
        <v>8.4</v>
      </c>
      <c r="F11" s="55">
        <v>1</v>
      </c>
      <c r="G11" s="64">
        <v>3.0750000000000002</v>
      </c>
      <c r="H11" s="51">
        <v>8</v>
      </c>
      <c r="I11" s="27">
        <v>7</v>
      </c>
      <c r="J11" s="28">
        <v>9.6</v>
      </c>
      <c r="K11" s="27">
        <v>9</v>
      </c>
      <c r="L11" s="27">
        <v>5</v>
      </c>
      <c r="M11" s="54">
        <v>1</v>
      </c>
      <c r="N11" s="56">
        <v>7</v>
      </c>
      <c r="O11" s="37">
        <v>8</v>
      </c>
      <c r="P11" s="49">
        <v>4</v>
      </c>
      <c r="Q11" s="26">
        <f t="shared" si="1"/>
        <v>5.8123015873015875</v>
      </c>
      <c r="R11" s="5"/>
      <c r="S11" s="4">
        <v>0</v>
      </c>
      <c r="U11" s="28">
        <v>4</v>
      </c>
      <c r="V11" s="28">
        <v>9.6</v>
      </c>
      <c r="W11" s="28">
        <v>4</v>
      </c>
      <c r="X11" s="4">
        <v>7</v>
      </c>
      <c r="Z11" s="7">
        <v>7</v>
      </c>
      <c r="AA11" s="2" t="s">
        <v>344</v>
      </c>
      <c r="AB11" s="21">
        <v>45918</v>
      </c>
    </row>
    <row r="12" spans="1:28" ht="15" thickBot="1">
      <c r="A12" s="4">
        <v>9</v>
      </c>
      <c r="B12" s="33" t="s">
        <v>181</v>
      </c>
      <c r="C12" s="47">
        <f t="shared" si="0"/>
        <v>8.0666666666666664</v>
      </c>
      <c r="D12" s="50">
        <v>9</v>
      </c>
      <c r="E12" s="27">
        <v>9.6</v>
      </c>
      <c r="F12" s="27">
        <v>10</v>
      </c>
      <c r="G12" s="64">
        <v>7.6499999999999995</v>
      </c>
      <c r="H12" s="51">
        <v>7</v>
      </c>
      <c r="I12" s="28">
        <v>7</v>
      </c>
      <c r="J12" s="28">
        <v>9.1999999999999993</v>
      </c>
      <c r="K12" s="27">
        <v>9</v>
      </c>
      <c r="L12" s="27">
        <v>5</v>
      </c>
      <c r="M12" s="28">
        <v>10</v>
      </c>
      <c r="N12" s="27">
        <v>8.4</v>
      </c>
      <c r="O12" s="37">
        <v>8</v>
      </c>
      <c r="P12" s="49">
        <v>4</v>
      </c>
      <c r="Q12" s="26">
        <f t="shared" si="1"/>
        <v>7.455396825396825</v>
      </c>
      <c r="R12" s="5"/>
      <c r="S12" s="4">
        <v>0</v>
      </c>
      <c r="U12" s="28">
        <v>6</v>
      </c>
      <c r="V12" s="28">
        <v>9.1999999999999993</v>
      </c>
      <c r="W12" s="4">
        <v>9</v>
      </c>
      <c r="X12" s="4">
        <v>7.5</v>
      </c>
      <c r="Z12" s="7">
        <v>8</v>
      </c>
      <c r="AA12" s="31" t="s">
        <v>352</v>
      </c>
      <c r="AB12" s="36" t="s">
        <v>353</v>
      </c>
    </row>
    <row r="13" spans="1:28" ht="15" thickBot="1">
      <c r="A13" s="4">
        <v>10</v>
      </c>
      <c r="B13" s="33" t="s">
        <v>182</v>
      </c>
      <c r="C13" s="47">
        <f t="shared" si="0"/>
        <v>5.5333333333333341</v>
      </c>
      <c r="D13" s="50">
        <v>8.5</v>
      </c>
      <c r="E13" s="27">
        <v>8.4</v>
      </c>
      <c r="F13" s="55">
        <v>1</v>
      </c>
      <c r="G13" s="64">
        <v>7.9250000000000007</v>
      </c>
      <c r="H13" s="27">
        <v>7</v>
      </c>
      <c r="I13" s="28">
        <v>6</v>
      </c>
      <c r="J13" s="27">
        <v>7.6</v>
      </c>
      <c r="K13" s="56">
        <v>7</v>
      </c>
      <c r="L13" s="27">
        <v>9</v>
      </c>
      <c r="M13" s="56">
        <v>7</v>
      </c>
      <c r="N13" s="56">
        <v>7</v>
      </c>
      <c r="O13" s="37">
        <v>8</v>
      </c>
      <c r="P13" s="49">
        <v>4.5</v>
      </c>
      <c r="Q13" s="26">
        <f t="shared" si="1"/>
        <v>6.405793650793651</v>
      </c>
      <c r="R13" s="5"/>
      <c r="S13" s="4">
        <v>0</v>
      </c>
      <c r="U13" s="27">
        <v>2</v>
      </c>
      <c r="V13" s="27">
        <v>7.6</v>
      </c>
      <c r="W13" s="4">
        <v>7</v>
      </c>
      <c r="X13" s="4">
        <v>7.4</v>
      </c>
      <c r="Z13" s="7">
        <v>9</v>
      </c>
      <c r="AA13" s="2" t="s">
        <v>366</v>
      </c>
      <c r="AB13" s="21">
        <v>45930</v>
      </c>
    </row>
    <row r="14" spans="1:28" ht="15" thickBot="1">
      <c r="A14" s="4">
        <v>11</v>
      </c>
      <c r="B14" s="33" t="s">
        <v>183</v>
      </c>
      <c r="C14" s="47">
        <f t="shared" si="0"/>
        <v>9.2666666666666657</v>
      </c>
      <c r="D14" s="48">
        <v>8.8000000000000007</v>
      </c>
      <c r="E14" s="27">
        <v>9.6</v>
      </c>
      <c r="F14" s="27">
        <v>7</v>
      </c>
      <c r="G14" s="64">
        <v>8.0749999999999993</v>
      </c>
      <c r="H14" s="27">
        <v>6</v>
      </c>
      <c r="I14" s="27">
        <v>5</v>
      </c>
      <c r="J14" s="28">
        <v>8.8000000000000007</v>
      </c>
      <c r="K14" s="28">
        <v>8</v>
      </c>
      <c r="L14" s="27">
        <v>4</v>
      </c>
      <c r="M14" s="4">
        <v>10</v>
      </c>
      <c r="N14" s="27">
        <v>9.4</v>
      </c>
      <c r="O14" s="37">
        <v>8</v>
      </c>
      <c r="P14" s="49">
        <v>6</v>
      </c>
      <c r="Q14" s="26">
        <f t="shared" si="1"/>
        <v>7.4894444444444446</v>
      </c>
      <c r="R14" s="5"/>
      <c r="S14" s="4">
        <v>2</v>
      </c>
      <c r="U14" s="28">
        <v>4</v>
      </c>
      <c r="V14" s="28">
        <v>8.8000000000000007</v>
      </c>
      <c r="W14" s="4">
        <v>9</v>
      </c>
      <c r="X14" s="4">
        <v>7.6</v>
      </c>
      <c r="Z14" s="7">
        <v>10</v>
      </c>
      <c r="AA14" s="2" t="s">
        <v>360</v>
      </c>
      <c r="AB14" s="36" t="s">
        <v>361</v>
      </c>
    </row>
    <row r="15" spans="1:28" ht="15" thickBot="1">
      <c r="A15" s="4">
        <v>12</v>
      </c>
      <c r="B15" s="33" t="s">
        <v>184</v>
      </c>
      <c r="C15" s="47">
        <f t="shared" si="0"/>
        <v>7.2666666666666666</v>
      </c>
      <c r="D15" s="50">
        <v>8.9</v>
      </c>
      <c r="E15" s="27">
        <v>7.6</v>
      </c>
      <c r="F15" s="27">
        <v>8</v>
      </c>
      <c r="G15" s="64">
        <v>8.4250000000000007</v>
      </c>
      <c r="H15" s="27">
        <v>9</v>
      </c>
      <c r="I15" s="27">
        <v>6</v>
      </c>
      <c r="J15" s="27">
        <v>8.8000000000000007</v>
      </c>
      <c r="K15" s="27">
        <v>9</v>
      </c>
      <c r="L15" s="27">
        <v>8</v>
      </c>
      <c r="M15" s="56">
        <v>7</v>
      </c>
      <c r="N15" s="27">
        <v>9</v>
      </c>
      <c r="O15" s="37">
        <v>9</v>
      </c>
      <c r="P15" s="49">
        <v>5</v>
      </c>
      <c r="Q15" s="26">
        <f t="shared" si="1"/>
        <v>7.5251587301587302</v>
      </c>
      <c r="R15" s="5"/>
      <c r="S15" s="4">
        <v>0</v>
      </c>
      <c r="U15" s="27">
        <v>4</v>
      </c>
      <c r="V15" s="27">
        <v>8.8000000000000007</v>
      </c>
      <c r="W15" s="4">
        <v>9</v>
      </c>
      <c r="X15" s="4">
        <v>8.1</v>
      </c>
      <c r="Z15" s="7">
        <v>11</v>
      </c>
      <c r="AA15" s="2" t="s">
        <v>371</v>
      </c>
      <c r="AB15" s="36" t="s">
        <v>372</v>
      </c>
    </row>
    <row r="16" spans="1:28" ht="15" thickBot="1">
      <c r="A16" s="4">
        <v>13</v>
      </c>
      <c r="B16" s="33" t="s">
        <v>185</v>
      </c>
      <c r="C16" s="47">
        <f t="shared" si="0"/>
        <v>9.9666666666666668</v>
      </c>
      <c r="D16" s="50">
        <v>8.9</v>
      </c>
      <c r="E16" s="27">
        <v>10</v>
      </c>
      <c r="F16" s="27">
        <v>10</v>
      </c>
      <c r="G16" s="64">
        <v>7.9</v>
      </c>
      <c r="H16" s="27">
        <v>8</v>
      </c>
      <c r="I16" s="28">
        <v>7</v>
      </c>
      <c r="J16" s="28">
        <v>9.1999999999999993</v>
      </c>
      <c r="K16" s="56">
        <v>7</v>
      </c>
      <c r="L16" s="27">
        <v>7</v>
      </c>
      <c r="M16" s="4">
        <v>10</v>
      </c>
      <c r="N16" s="27">
        <v>9</v>
      </c>
      <c r="O16" s="37">
        <v>7</v>
      </c>
      <c r="P16" s="49">
        <v>10</v>
      </c>
      <c r="Q16" s="26">
        <f t="shared" si="1"/>
        <v>8.8625396825396834</v>
      </c>
      <c r="R16" s="5"/>
      <c r="S16" s="4">
        <v>1.9</v>
      </c>
      <c r="U16" s="28">
        <v>6</v>
      </c>
      <c r="V16" s="28">
        <v>9.1999999999999993</v>
      </c>
      <c r="W16" s="4">
        <v>9</v>
      </c>
      <c r="X16" s="4">
        <v>8.6</v>
      </c>
      <c r="Z16" s="7">
        <v>12</v>
      </c>
      <c r="AA16" s="2" t="s">
        <v>382</v>
      </c>
      <c r="AB16" s="21">
        <v>45953</v>
      </c>
    </row>
    <row r="17" spans="1:28" ht="15" thickBot="1">
      <c r="A17" s="4">
        <v>14</v>
      </c>
      <c r="B17" s="33" t="s">
        <v>186</v>
      </c>
      <c r="C17" s="47">
        <f t="shared" si="0"/>
        <v>8.3333333333333321</v>
      </c>
      <c r="D17" s="50">
        <v>8.9</v>
      </c>
      <c r="E17" s="27">
        <v>9.1999999999999993</v>
      </c>
      <c r="F17" s="27">
        <v>8</v>
      </c>
      <c r="G17" s="64">
        <v>5.9</v>
      </c>
      <c r="H17" s="27">
        <v>8</v>
      </c>
      <c r="I17" s="28">
        <v>8</v>
      </c>
      <c r="J17" s="28">
        <v>7</v>
      </c>
      <c r="K17" s="56">
        <v>7</v>
      </c>
      <c r="L17" s="27">
        <v>9</v>
      </c>
      <c r="M17" s="56">
        <v>7</v>
      </c>
      <c r="N17" s="27">
        <v>9.6</v>
      </c>
      <c r="O17" s="37">
        <v>7</v>
      </c>
      <c r="P17" s="49">
        <v>5</v>
      </c>
      <c r="Q17" s="26">
        <f t="shared" si="1"/>
        <v>7.3422222222222224</v>
      </c>
      <c r="R17" s="5"/>
      <c r="S17" s="4">
        <v>2</v>
      </c>
      <c r="U17" s="28">
        <v>6</v>
      </c>
      <c r="V17" s="28">
        <v>7</v>
      </c>
      <c r="W17" s="4">
        <v>6</v>
      </c>
      <c r="X17" s="4">
        <v>7.4</v>
      </c>
      <c r="Z17" s="7">
        <v>13</v>
      </c>
      <c r="AA17" s="2" t="s">
        <v>388</v>
      </c>
      <c r="AB17" s="21">
        <v>45961</v>
      </c>
    </row>
    <row r="18" spans="1:28" ht="15" thickBot="1">
      <c r="A18" s="4">
        <v>15</v>
      </c>
      <c r="B18" s="33" t="s">
        <v>187</v>
      </c>
      <c r="C18" s="47">
        <f t="shared" si="0"/>
        <v>7.666666666666667</v>
      </c>
      <c r="D18" s="50">
        <v>8.4</v>
      </c>
      <c r="E18" s="27">
        <v>8.8000000000000007</v>
      </c>
      <c r="F18" s="27">
        <v>9</v>
      </c>
      <c r="G18" s="64">
        <v>8.125</v>
      </c>
      <c r="H18" s="27">
        <v>5</v>
      </c>
      <c r="I18" s="27">
        <v>8</v>
      </c>
      <c r="J18" s="27">
        <v>8</v>
      </c>
      <c r="K18" s="27">
        <v>8</v>
      </c>
      <c r="L18" s="27">
        <v>9</v>
      </c>
      <c r="M18" s="4">
        <v>8</v>
      </c>
      <c r="N18" s="27">
        <v>8.8000000000000007</v>
      </c>
      <c r="O18" s="37">
        <v>8</v>
      </c>
      <c r="P18" s="49">
        <v>4</v>
      </c>
      <c r="Q18" s="26">
        <f t="shared" si="1"/>
        <v>7.2356349206349204</v>
      </c>
      <c r="R18" s="5"/>
      <c r="S18" s="4">
        <v>0</v>
      </c>
      <c r="U18" s="27">
        <v>10</v>
      </c>
      <c r="V18" s="27">
        <v>8</v>
      </c>
      <c r="W18" s="4">
        <v>5</v>
      </c>
      <c r="X18" s="4">
        <v>7.7</v>
      </c>
      <c r="Z18" s="12">
        <v>14</v>
      </c>
      <c r="AA18" s="2" t="s">
        <v>386</v>
      </c>
      <c r="AB18" s="36" t="s">
        <v>403</v>
      </c>
    </row>
    <row r="19" spans="1:28" ht="15" thickBot="1">
      <c r="A19" s="4">
        <v>16</v>
      </c>
      <c r="B19" s="33" t="s">
        <v>188</v>
      </c>
      <c r="C19" s="47">
        <f t="shared" si="0"/>
        <v>5</v>
      </c>
      <c r="D19" s="48">
        <v>8.8000000000000007</v>
      </c>
      <c r="E19" s="27">
        <v>9.6</v>
      </c>
      <c r="F19" s="28">
        <v>5</v>
      </c>
      <c r="G19" s="64">
        <v>7.9</v>
      </c>
      <c r="H19" s="27">
        <v>7</v>
      </c>
      <c r="I19" s="27">
        <v>4</v>
      </c>
      <c r="J19" s="27">
        <v>8</v>
      </c>
      <c r="K19" s="27">
        <v>10</v>
      </c>
      <c r="L19" s="27">
        <v>10</v>
      </c>
      <c r="M19" s="4">
        <v>9</v>
      </c>
      <c r="N19" s="27">
        <v>9.6</v>
      </c>
      <c r="O19" s="37">
        <v>10</v>
      </c>
      <c r="P19" s="49">
        <v>2.5</v>
      </c>
      <c r="Q19" s="26">
        <f t="shared" si="1"/>
        <v>6.8495238095238093</v>
      </c>
      <c r="R19" s="5"/>
      <c r="S19" s="4">
        <v>0</v>
      </c>
      <c r="U19" s="27">
        <v>2</v>
      </c>
      <c r="V19" s="27">
        <v>8</v>
      </c>
      <c r="W19" s="4">
        <v>5</v>
      </c>
      <c r="X19" s="4">
        <v>7.7</v>
      </c>
    </row>
    <row r="20" spans="1:28" ht="15" thickBot="1">
      <c r="A20" s="4">
        <v>17</v>
      </c>
      <c r="B20" s="33" t="s">
        <v>189</v>
      </c>
      <c r="C20" s="47">
        <f t="shared" si="0"/>
        <v>8</v>
      </c>
      <c r="D20" s="48">
        <v>8.8000000000000007</v>
      </c>
      <c r="E20" s="27">
        <v>10</v>
      </c>
      <c r="F20" s="27">
        <v>8</v>
      </c>
      <c r="G20" s="65">
        <v>9</v>
      </c>
      <c r="H20" s="27">
        <v>6</v>
      </c>
      <c r="I20" s="27">
        <v>5</v>
      </c>
      <c r="J20" s="27">
        <v>9</v>
      </c>
      <c r="K20" s="27">
        <v>10</v>
      </c>
      <c r="L20" s="27">
        <v>7</v>
      </c>
      <c r="M20" s="4">
        <v>10</v>
      </c>
      <c r="N20" s="27">
        <v>9</v>
      </c>
      <c r="O20" s="37">
        <v>10</v>
      </c>
      <c r="P20" s="49">
        <v>4</v>
      </c>
      <c r="Q20" s="26">
        <f t="shared" si="1"/>
        <v>7.548571428571428</v>
      </c>
      <c r="R20" s="5"/>
      <c r="S20" s="4">
        <v>2</v>
      </c>
      <c r="U20" s="27">
        <v>4</v>
      </c>
      <c r="V20" s="27">
        <v>9</v>
      </c>
      <c r="W20" s="4">
        <v>5</v>
      </c>
      <c r="X20" s="4">
        <v>7.8</v>
      </c>
      <c r="Z20" s="11"/>
      <c r="AA20" s="2" t="s">
        <v>5</v>
      </c>
    </row>
    <row r="21" spans="1:28" ht="15" thickBot="1">
      <c r="A21" s="4">
        <v>18</v>
      </c>
      <c r="B21" s="33" t="s">
        <v>190</v>
      </c>
      <c r="C21" s="47">
        <f t="shared" si="0"/>
        <v>10</v>
      </c>
      <c r="D21" s="50">
        <v>9</v>
      </c>
      <c r="E21" s="27">
        <v>10</v>
      </c>
      <c r="F21" s="27">
        <v>10</v>
      </c>
      <c r="G21" s="65">
        <v>7.9749999999999996</v>
      </c>
      <c r="H21" s="27">
        <v>10</v>
      </c>
      <c r="I21" s="27">
        <v>7</v>
      </c>
      <c r="J21" s="27">
        <v>9.1999999999999993</v>
      </c>
      <c r="K21" s="27">
        <v>9</v>
      </c>
      <c r="L21" s="27">
        <v>10</v>
      </c>
      <c r="M21" s="4">
        <v>9</v>
      </c>
      <c r="N21" s="27">
        <v>9</v>
      </c>
      <c r="O21" s="37">
        <v>9</v>
      </c>
      <c r="P21" s="49">
        <v>4</v>
      </c>
      <c r="Q21" s="26">
        <f t="shared" si="1"/>
        <v>8.1526190476190479</v>
      </c>
      <c r="R21" s="5"/>
      <c r="S21" s="4">
        <v>1.6</v>
      </c>
      <c r="U21" s="27">
        <v>7</v>
      </c>
      <c r="V21" s="27">
        <v>9.1999999999999993</v>
      </c>
      <c r="W21" s="4">
        <v>9</v>
      </c>
      <c r="X21" s="4">
        <v>8.4</v>
      </c>
      <c r="Z21" s="6"/>
      <c r="AA21" s="2" t="s">
        <v>18</v>
      </c>
    </row>
    <row r="22" spans="1:28" ht="15" thickBot="1">
      <c r="A22" s="4">
        <v>19</v>
      </c>
      <c r="B22" s="33" t="s">
        <v>191</v>
      </c>
      <c r="C22" s="47">
        <f t="shared" si="0"/>
        <v>8.6</v>
      </c>
      <c r="D22" s="50">
        <v>9</v>
      </c>
      <c r="E22" s="27">
        <v>9.6</v>
      </c>
      <c r="F22" s="27">
        <v>9</v>
      </c>
      <c r="G22" s="64">
        <v>7.4</v>
      </c>
      <c r="H22" s="27">
        <v>4</v>
      </c>
      <c r="I22" s="28">
        <v>10</v>
      </c>
      <c r="J22" s="30">
        <v>8.8000000000000007</v>
      </c>
      <c r="K22" s="30">
        <v>8</v>
      </c>
      <c r="L22" s="27">
        <v>7</v>
      </c>
      <c r="M22" s="4">
        <v>10</v>
      </c>
      <c r="N22" s="27">
        <v>9.4</v>
      </c>
      <c r="O22" s="37">
        <v>7</v>
      </c>
      <c r="P22" s="49">
        <v>4.5</v>
      </c>
      <c r="Q22" s="26">
        <f t="shared" si="1"/>
        <v>7.5133333333333336</v>
      </c>
      <c r="R22" s="5"/>
      <c r="S22" s="4">
        <v>0</v>
      </c>
      <c r="U22" s="30">
        <v>8</v>
      </c>
      <c r="V22" s="30">
        <v>8.8000000000000007</v>
      </c>
      <c r="W22" s="4">
        <v>9</v>
      </c>
      <c r="X22" s="4">
        <v>7.7</v>
      </c>
      <c r="Z22" s="23"/>
      <c r="AA22" s="2" t="s">
        <v>21</v>
      </c>
    </row>
    <row r="23" spans="1:28" ht="15" thickBot="1">
      <c r="A23" s="4">
        <v>20</v>
      </c>
      <c r="B23" s="33" t="s">
        <v>192</v>
      </c>
      <c r="C23" s="47">
        <f t="shared" si="0"/>
        <v>8.533333333333335</v>
      </c>
      <c r="D23" s="48">
        <v>9</v>
      </c>
      <c r="E23" s="27">
        <v>9.6</v>
      </c>
      <c r="F23" s="27">
        <v>8</v>
      </c>
      <c r="G23" s="64">
        <v>8.7750000000000004</v>
      </c>
      <c r="H23" s="27">
        <v>9</v>
      </c>
      <c r="I23" s="54">
        <v>1</v>
      </c>
      <c r="J23" s="28">
        <v>9.6</v>
      </c>
      <c r="K23" s="27">
        <v>10</v>
      </c>
      <c r="L23" s="27">
        <v>6</v>
      </c>
      <c r="M23" s="28">
        <v>9</v>
      </c>
      <c r="N23" s="27">
        <v>9.6</v>
      </c>
      <c r="O23" s="37">
        <v>7</v>
      </c>
      <c r="P23" s="49">
        <v>3.5</v>
      </c>
      <c r="Q23" s="26">
        <f t="shared" si="1"/>
        <v>7.2100793650793653</v>
      </c>
      <c r="R23" s="5"/>
      <c r="S23" s="4">
        <v>1</v>
      </c>
      <c r="U23" s="28">
        <v>6</v>
      </c>
      <c r="V23" s="28">
        <v>9.6</v>
      </c>
      <c r="W23" s="4">
        <v>7</v>
      </c>
      <c r="X23" s="4">
        <v>8.1</v>
      </c>
    </row>
    <row r="24" spans="1:28" ht="15" thickBot="1">
      <c r="A24" s="4">
        <v>21</v>
      </c>
      <c r="B24" s="33" t="s">
        <v>193</v>
      </c>
      <c r="C24" s="47">
        <f t="shared" si="0"/>
        <v>9.1333333333333329</v>
      </c>
      <c r="D24" s="48">
        <v>9</v>
      </c>
      <c r="E24" s="27">
        <v>9.6</v>
      </c>
      <c r="F24" s="27">
        <v>10</v>
      </c>
      <c r="G24" s="64">
        <v>8.1750000000000007</v>
      </c>
      <c r="H24" s="27">
        <v>9</v>
      </c>
      <c r="I24" s="27">
        <v>7</v>
      </c>
      <c r="J24" s="27">
        <v>9.4</v>
      </c>
      <c r="K24" s="27">
        <v>9</v>
      </c>
      <c r="L24" s="27">
        <v>6</v>
      </c>
      <c r="M24" s="56">
        <v>7</v>
      </c>
      <c r="N24" s="27">
        <v>9.4</v>
      </c>
      <c r="O24" s="37">
        <v>8</v>
      </c>
      <c r="P24" s="49">
        <v>5</v>
      </c>
      <c r="Q24" s="26">
        <f t="shared" si="1"/>
        <v>7.8491269841269844</v>
      </c>
      <c r="R24" s="5"/>
      <c r="S24" s="4">
        <v>1</v>
      </c>
      <c r="U24" s="27">
        <v>8</v>
      </c>
      <c r="V24" s="27">
        <v>9.4</v>
      </c>
      <c r="W24" s="4">
        <v>7</v>
      </c>
      <c r="X24" s="4">
        <v>8.3000000000000007</v>
      </c>
    </row>
    <row r="25" spans="1:28" ht="15" thickBot="1">
      <c r="A25" s="4">
        <v>22</v>
      </c>
      <c r="B25" s="33" t="s">
        <v>194</v>
      </c>
      <c r="C25" s="47">
        <f t="shared" si="0"/>
        <v>9</v>
      </c>
      <c r="D25" s="48">
        <v>8.8000000000000007</v>
      </c>
      <c r="E25" s="27">
        <v>9.1999999999999993</v>
      </c>
      <c r="F25" s="28">
        <v>9</v>
      </c>
      <c r="G25" s="64">
        <v>6.3</v>
      </c>
      <c r="H25" s="28">
        <v>6</v>
      </c>
      <c r="I25" s="28">
        <v>10</v>
      </c>
      <c r="J25" s="27">
        <v>9</v>
      </c>
      <c r="K25" s="27">
        <v>10</v>
      </c>
      <c r="L25" s="27">
        <v>5</v>
      </c>
      <c r="M25" s="4">
        <v>9</v>
      </c>
      <c r="N25" s="27">
        <v>8.8000000000000007</v>
      </c>
      <c r="O25" s="37">
        <v>8</v>
      </c>
      <c r="P25" s="49">
        <v>5.5</v>
      </c>
      <c r="Q25" s="26">
        <f t="shared" si="1"/>
        <v>7.7371428571428567</v>
      </c>
      <c r="R25" s="5"/>
      <c r="S25" s="4">
        <v>0</v>
      </c>
      <c r="U25" s="27">
        <v>10</v>
      </c>
      <c r="V25" s="27">
        <v>9</v>
      </c>
      <c r="W25" s="4">
        <v>8</v>
      </c>
      <c r="X25" s="4">
        <v>8</v>
      </c>
    </row>
    <row r="26" spans="1:28" ht="15" thickBot="1">
      <c r="A26" s="4">
        <v>23</v>
      </c>
      <c r="B26" s="33" t="s">
        <v>195</v>
      </c>
      <c r="C26" s="47">
        <f t="shared" si="0"/>
        <v>7</v>
      </c>
      <c r="D26" s="48">
        <v>8.8000000000000007</v>
      </c>
      <c r="E26" s="27">
        <v>10</v>
      </c>
      <c r="F26" s="27">
        <v>4</v>
      </c>
      <c r="G26" s="70">
        <v>2</v>
      </c>
      <c r="H26" s="27">
        <v>8</v>
      </c>
      <c r="I26" s="27">
        <v>6</v>
      </c>
      <c r="J26" s="27">
        <v>9</v>
      </c>
      <c r="K26" s="27">
        <v>10</v>
      </c>
      <c r="L26" s="27">
        <v>10</v>
      </c>
      <c r="M26" s="4">
        <v>10</v>
      </c>
      <c r="N26" s="27">
        <v>9.4</v>
      </c>
      <c r="O26" s="37">
        <v>5</v>
      </c>
      <c r="P26" s="49">
        <v>6.5</v>
      </c>
      <c r="Q26" s="26">
        <f t="shared" si="1"/>
        <v>7.3476190476190482</v>
      </c>
      <c r="R26" s="5"/>
      <c r="S26" s="4">
        <v>0</v>
      </c>
      <c r="U26" s="28">
        <v>5</v>
      </c>
      <c r="V26" s="27">
        <v>9</v>
      </c>
      <c r="W26" s="4">
        <v>7</v>
      </c>
      <c r="X26" s="4">
        <v>7.5</v>
      </c>
    </row>
    <row r="27" spans="1:28" ht="15" thickBot="1">
      <c r="A27" s="4">
        <v>24</v>
      </c>
      <c r="B27" s="33" t="s">
        <v>196</v>
      </c>
      <c r="C27" s="47">
        <f t="shared" si="0"/>
        <v>6.4666666666666659</v>
      </c>
      <c r="D27" s="50">
        <v>8.9</v>
      </c>
      <c r="E27" s="27">
        <v>9.4</v>
      </c>
      <c r="F27" s="27">
        <v>8</v>
      </c>
      <c r="G27" s="64">
        <v>6.6</v>
      </c>
      <c r="H27" s="27">
        <v>9</v>
      </c>
      <c r="I27" s="27">
        <v>6</v>
      </c>
      <c r="J27" s="27">
        <v>9.4</v>
      </c>
      <c r="K27" s="27">
        <v>10</v>
      </c>
      <c r="L27" s="28">
        <v>10</v>
      </c>
      <c r="M27" s="4">
        <v>10</v>
      </c>
      <c r="N27" s="28">
        <v>9.4</v>
      </c>
      <c r="O27" s="37">
        <v>10</v>
      </c>
      <c r="P27" s="49">
        <v>6</v>
      </c>
      <c r="Q27" s="26">
        <f t="shared" si="1"/>
        <v>8.1273015873015879</v>
      </c>
      <c r="R27" s="5"/>
      <c r="S27" s="4">
        <v>0</v>
      </c>
      <c r="U27" s="27">
        <v>4</v>
      </c>
      <c r="V27" s="27">
        <v>9.4</v>
      </c>
      <c r="W27" s="4">
        <v>6</v>
      </c>
      <c r="X27" s="4">
        <v>8.1999999999999993</v>
      </c>
    </row>
    <row r="28" spans="1:28" ht="15" thickBot="1">
      <c r="A28" s="4">
        <v>25</v>
      </c>
      <c r="B28" s="33" t="s">
        <v>197</v>
      </c>
      <c r="C28" s="47">
        <f t="shared" si="0"/>
        <v>10</v>
      </c>
      <c r="D28" s="50">
        <v>9</v>
      </c>
      <c r="E28" s="27">
        <v>9.1999999999999993</v>
      </c>
      <c r="F28" s="27">
        <v>10</v>
      </c>
      <c r="G28" s="64">
        <v>9.75</v>
      </c>
      <c r="H28" s="27">
        <v>10</v>
      </c>
      <c r="I28" s="27">
        <v>9</v>
      </c>
      <c r="J28" s="28">
        <v>9.8000000000000007</v>
      </c>
      <c r="K28" s="28">
        <v>10</v>
      </c>
      <c r="L28" s="27">
        <v>10</v>
      </c>
      <c r="M28" s="4">
        <v>10</v>
      </c>
      <c r="N28" s="27">
        <v>9.6</v>
      </c>
      <c r="O28" s="37">
        <v>9</v>
      </c>
      <c r="P28" s="49">
        <v>7</v>
      </c>
      <c r="Q28" s="26">
        <f t="shared" si="1"/>
        <v>9.114761904761906</v>
      </c>
      <c r="R28" s="5"/>
      <c r="S28" s="4">
        <v>0.4</v>
      </c>
      <c r="U28" s="28">
        <v>10</v>
      </c>
      <c r="V28" s="28">
        <v>9.8000000000000007</v>
      </c>
      <c r="W28" s="4">
        <v>9</v>
      </c>
      <c r="X28" s="4">
        <v>9.4</v>
      </c>
    </row>
    <row r="29" spans="1:28" ht="15" thickBot="1">
      <c r="A29" s="4">
        <v>26</v>
      </c>
      <c r="B29" s="33" t="s">
        <v>198</v>
      </c>
      <c r="C29" s="47">
        <f t="shared" si="0"/>
        <v>8.0666666666666664</v>
      </c>
      <c r="D29" s="50">
        <v>9</v>
      </c>
      <c r="E29" s="27">
        <v>10</v>
      </c>
      <c r="F29" s="28">
        <v>9</v>
      </c>
      <c r="G29" s="64">
        <v>8.0500000000000007</v>
      </c>
      <c r="H29" s="27">
        <v>9</v>
      </c>
      <c r="I29" s="28">
        <v>6</v>
      </c>
      <c r="J29" s="27">
        <v>9.1999999999999993</v>
      </c>
      <c r="K29" s="27">
        <v>9</v>
      </c>
      <c r="L29" s="28">
        <v>7</v>
      </c>
      <c r="M29" s="4">
        <v>10</v>
      </c>
      <c r="N29" s="28">
        <v>9.6</v>
      </c>
      <c r="O29" s="37">
        <v>7</v>
      </c>
      <c r="P29" s="49">
        <v>4.5</v>
      </c>
      <c r="Q29" s="26">
        <f t="shared" si="1"/>
        <v>7.7439682539682542</v>
      </c>
      <c r="R29" s="5"/>
      <c r="S29" s="4">
        <v>0</v>
      </c>
      <c r="U29" s="27">
        <v>6</v>
      </c>
      <c r="V29" s="27">
        <v>9.1999999999999993</v>
      </c>
      <c r="W29" s="4">
        <v>9</v>
      </c>
      <c r="X29" s="4">
        <v>7.7</v>
      </c>
    </row>
    <row r="30" spans="1:28" ht="15" thickBot="1">
      <c r="A30" s="4">
        <v>27</v>
      </c>
      <c r="B30" s="33" t="s">
        <v>199</v>
      </c>
      <c r="C30" s="47">
        <f t="shared" si="0"/>
        <v>7.4666666666666659</v>
      </c>
      <c r="D30" s="50">
        <v>8.9</v>
      </c>
      <c r="E30" s="27">
        <v>9.6</v>
      </c>
      <c r="F30" s="27">
        <v>10</v>
      </c>
      <c r="G30" s="64">
        <v>7.85</v>
      </c>
      <c r="H30" s="27">
        <v>10</v>
      </c>
      <c r="I30" s="27">
        <v>9</v>
      </c>
      <c r="J30" s="28">
        <v>9.4</v>
      </c>
      <c r="K30" s="28">
        <v>10</v>
      </c>
      <c r="L30" s="27">
        <v>7</v>
      </c>
      <c r="M30" s="4">
        <v>10</v>
      </c>
      <c r="N30" s="27">
        <v>9.6</v>
      </c>
      <c r="O30" s="37">
        <v>10</v>
      </c>
      <c r="P30" s="53">
        <v>3.5</v>
      </c>
      <c r="Q30" s="26">
        <f t="shared" si="1"/>
        <v>8.0020634920634937</v>
      </c>
      <c r="R30" s="5"/>
      <c r="S30" s="4">
        <v>1</v>
      </c>
      <c r="U30" s="28">
        <v>4</v>
      </c>
      <c r="V30" s="28">
        <v>9.4</v>
      </c>
      <c r="W30" s="4">
        <v>6</v>
      </c>
      <c r="X30" s="4">
        <v>7.7</v>
      </c>
    </row>
    <row r="31" spans="1:28" ht="15" thickBot="1">
      <c r="A31" s="4">
        <v>28</v>
      </c>
      <c r="B31" s="33" t="s">
        <v>200</v>
      </c>
      <c r="C31" s="47">
        <f t="shared" si="0"/>
        <v>6.9333333333333336</v>
      </c>
      <c r="D31" s="50">
        <v>8.6999999999999993</v>
      </c>
      <c r="E31" s="27">
        <v>9.1999999999999993</v>
      </c>
      <c r="F31" s="27">
        <v>8</v>
      </c>
      <c r="G31" s="64">
        <v>6.5</v>
      </c>
      <c r="H31" s="27">
        <v>7</v>
      </c>
      <c r="I31" s="27">
        <v>7</v>
      </c>
      <c r="J31" s="27">
        <v>8.8000000000000007</v>
      </c>
      <c r="K31" s="27">
        <v>10</v>
      </c>
      <c r="L31" s="27">
        <v>5</v>
      </c>
      <c r="M31" s="4">
        <v>10</v>
      </c>
      <c r="N31" s="27">
        <v>8.8000000000000007</v>
      </c>
      <c r="O31" s="37">
        <v>8</v>
      </c>
      <c r="P31" s="49">
        <v>5</v>
      </c>
      <c r="Q31" s="26">
        <f t="shared" si="1"/>
        <v>7.3803174603174604</v>
      </c>
      <c r="R31" s="5"/>
      <c r="S31" s="4">
        <v>1</v>
      </c>
      <c r="U31" s="27">
        <v>4</v>
      </c>
      <c r="V31" s="27">
        <v>8.8000000000000007</v>
      </c>
      <c r="W31" s="4">
        <v>5</v>
      </c>
      <c r="X31" s="4">
        <v>7.9</v>
      </c>
    </row>
    <row r="32" spans="1:28" ht="15" thickBot="1">
      <c r="A32" s="4">
        <v>29</v>
      </c>
      <c r="B32" s="33" t="s">
        <v>201</v>
      </c>
      <c r="C32" s="47">
        <f t="shared" si="0"/>
        <v>6.0666666666666664</v>
      </c>
      <c r="D32" s="48">
        <v>8.9</v>
      </c>
      <c r="E32" s="27">
        <v>10</v>
      </c>
      <c r="F32" s="27">
        <v>5</v>
      </c>
      <c r="G32" s="64">
        <v>7.8000000000000007</v>
      </c>
      <c r="H32" s="27">
        <v>5</v>
      </c>
      <c r="I32" s="28">
        <v>6</v>
      </c>
      <c r="J32" s="27">
        <v>8.1999999999999993</v>
      </c>
      <c r="K32" s="56">
        <v>7</v>
      </c>
      <c r="L32" s="27">
        <v>7</v>
      </c>
      <c r="M32" s="4">
        <v>9</v>
      </c>
      <c r="N32" s="27">
        <v>7.4</v>
      </c>
      <c r="O32" s="37">
        <v>8</v>
      </c>
      <c r="P32" s="49">
        <v>2</v>
      </c>
      <c r="Q32" s="26">
        <f t="shared" si="1"/>
        <v>6.2568253968253966</v>
      </c>
      <c r="R32" s="5"/>
      <c r="S32" s="4">
        <v>0</v>
      </c>
      <c r="U32" s="27">
        <v>6</v>
      </c>
      <c r="V32" s="27">
        <v>8.1999999999999993</v>
      </c>
      <c r="W32" s="4">
        <v>4</v>
      </c>
      <c r="X32" s="12">
        <v>6.8</v>
      </c>
    </row>
    <row r="33" spans="1:24" ht="15" thickBot="1">
      <c r="A33" s="4">
        <v>30</v>
      </c>
      <c r="B33" s="33" t="s">
        <v>202</v>
      </c>
      <c r="C33" s="47">
        <f t="shared" si="0"/>
        <v>7.0333333333333332</v>
      </c>
      <c r="D33" s="50">
        <v>8.6999999999999993</v>
      </c>
      <c r="E33" s="27">
        <v>8.8000000000000007</v>
      </c>
      <c r="F33" s="27">
        <v>6</v>
      </c>
      <c r="G33" s="64">
        <v>4.9000000000000004</v>
      </c>
      <c r="H33" s="27">
        <v>7</v>
      </c>
      <c r="I33" s="28">
        <v>6</v>
      </c>
      <c r="J33" s="28">
        <v>7.8</v>
      </c>
      <c r="K33" s="27">
        <v>9</v>
      </c>
      <c r="L33" s="27">
        <v>10</v>
      </c>
      <c r="M33" s="56">
        <v>7</v>
      </c>
      <c r="N33" s="27">
        <v>9</v>
      </c>
      <c r="O33" s="37">
        <v>5</v>
      </c>
      <c r="P33" s="49">
        <v>5.5</v>
      </c>
      <c r="Q33" s="26">
        <f t="shared" si="1"/>
        <v>7.0031746031746032</v>
      </c>
      <c r="R33" s="5"/>
      <c r="S33" s="4">
        <v>0.1</v>
      </c>
      <c r="U33" s="28">
        <v>6</v>
      </c>
      <c r="V33" s="28">
        <v>7.8</v>
      </c>
      <c r="W33" s="4">
        <v>7</v>
      </c>
      <c r="X33" s="4">
        <v>7.4</v>
      </c>
    </row>
    <row r="34" spans="1:24" ht="15" thickBot="1">
      <c r="A34" s="4">
        <v>31</v>
      </c>
      <c r="B34" s="33" t="s">
        <v>203</v>
      </c>
      <c r="C34" s="47">
        <f t="shared" si="0"/>
        <v>6</v>
      </c>
      <c r="D34" s="50">
        <v>8.6999999999999993</v>
      </c>
      <c r="E34" s="27">
        <v>9.1999999999999993</v>
      </c>
      <c r="F34" s="27">
        <v>8</v>
      </c>
      <c r="G34" s="64">
        <v>7.7750000000000004</v>
      </c>
      <c r="H34" s="27">
        <v>9</v>
      </c>
      <c r="I34" s="27">
        <v>4</v>
      </c>
      <c r="J34" s="27">
        <v>9</v>
      </c>
      <c r="K34" s="56">
        <v>7</v>
      </c>
      <c r="L34" s="28">
        <v>2</v>
      </c>
      <c r="M34" s="4">
        <v>9</v>
      </c>
      <c r="N34" s="28">
        <v>8</v>
      </c>
      <c r="O34" s="37">
        <v>8</v>
      </c>
      <c r="P34" s="49">
        <v>3.5</v>
      </c>
      <c r="Q34" s="26">
        <f t="shared" si="1"/>
        <v>6.6307142857142853</v>
      </c>
      <c r="R34" s="5"/>
      <c r="S34" s="4">
        <v>0</v>
      </c>
      <c r="U34" s="27">
        <v>2</v>
      </c>
      <c r="V34" s="27">
        <v>9</v>
      </c>
      <c r="W34" s="4">
        <v>7</v>
      </c>
      <c r="X34" s="4">
        <v>7</v>
      </c>
    </row>
    <row r="35" spans="1:24" ht="15" thickBot="1">
      <c r="A35" s="4">
        <v>32</v>
      </c>
      <c r="B35" s="33" t="s">
        <v>204</v>
      </c>
      <c r="C35" s="47">
        <f t="shared" si="0"/>
        <v>9.2666666666666675</v>
      </c>
      <c r="D35" s="48">
        <v>8.9</v>
      </c>
      <c r="E35" s="27">
        <v>9.6</v>
      </c>
      <c r="F35" s="27">
        <v>10</v>
      </c>
      <c r="G35" s="64">
        <v>6</v>
      </c>
      <c r="H35" s="27">
        <v>8</v>
      </c>
      <c r="I35" s="27">
        <v>7</v>
      </c>
      <c r="J35" s="28">
        <v>9.8000000000000007</v>
      </c>
      <c r="K35" s="28">
        <v>10</v>
      </c>
      <c r="L35" s="28">
        <v>10</v>
      </c>
      <c r="M35" s="56">
        <v>7</v>
      </c>
      <c r="N35" s="28">
        <v>7.6</v>
      </c>
      <c r="O35" s="37">
        <v>8</v>
      </c>
      <c r="P35" s="49">
        <v>10</v>
      </c>
      <c r="Q35" s="26">
        <f t="shared" si="1"/>
        <v>8.8453968253968256</v>
      </c>
      <c r="R35" s="5"/>
      <c r="S35" s="4">
        <v>0</v>
      </c>
      <c r="U35" s="28">
        <v>8</v>
      </c>
      <c r="V35" s="28">
        <v>9.8000000000000007</v>
      </c>
      <c r="W35" s="4">
        <v>10</v>
      </c>
      <c r="X35" s="4">
        <v>8.6</v>
      </c>
    </row>
    <row r="36" spans="1:24" ht="15" thickBot="1">
      <c r="A36" s="4">
        <v>33</v>
      </c>
      <c r="B36" s="33" t="s">
        <v>205</v>
      </c>
      <c r="C36" s="47">
        <f t="shared" si="0"/>
        <v>7</v>
      </c>
      <c r="D36" s="50">
        <v>8.9</v>
      </c>
      <c r="E36" s="27">
        <v>9.1999999999999993</v>
      </c>
      <c r="F36" s="27">
        <v>6</v>
      </c>
      <c r="G36" s="64">
        <v>8</v>
      </c>
      <c r="H36" s="27">
        <v>7</v>
      </c>
      <c r="I36" s="54">
        <v>1</v>
      </c>
      <c r="J36" s="28">
        <v>8</v>
      </c>
      <c r="K36" s="27">
        <v>9</v>
      </c>
      <c r="L36" s="27">
        <v>5</v>
      </c>
      <c r="M36" s="28">
        <v>10</v>
      </c>
      <c r="N36" s="27">
        <v>8.6</v>
      </c>
      <c r="O36" s="37">
        <v>9</v>
      </c>
      <c r="P36" s="49">
        <v>5.5</v>
      </c>
      <c r="Q36" s="26">
        <f t="shared" si="1"/>
        <v>7.0647619047619052</v>
      </c>
      <c r="R36" s="5"/>
      <c r="S36" s="4">
        <v>0</v>
      </c>
      <c r="U36" s="28">
        <v>7</v>
      </c>
      <c r="V36" s="28">
        <v>8</v>
      </c>
      <c r="W36" s="4">
        <v>6</v>
      </c>
      <c r="X36" s="4">
        <v>7.2</v>
      </c>
    </row>
    <row r="37" spans="1:24" ht="15" thickBot="1">
      <c r="A37" s="4">
        <v>34</v>
      </c>
      <c r="B37" s="33" t="s">
        <v>206</v>
      </c>
      <c r="C37" s="47">
        <f t="shared" si="0"/>
        <v>9</v>
      </c>
      <c r="D37" s="50">
        <v>8.9</v>
      </c>
      <c r="E37" s="27">
        <v>10</v>
      </c>
      <c r="F37" s="27">
        <v>6</v>
      </c>
      <c r="G37" s="64">
        <v>9</v>
      </c>
      <c r="H37" s="27">
        <v>4</v>
      </c>
      <c r="I37" s="27">
        <v>9</v>
      </c>
      <c r="J37" s="27">
        <v>10</v>
      </c>
      <c r="K37" s="54">
        <v>1</v>
      </c>
      <c r="L37" s="28">
        <v>9</v>
      </c>
      <c r="M37" s="54">
        <v>1</v>
      </c>
      <c r="N37" s="28">
        <v>9</v>
      </c>
      <c r="O37" s="37">
        <v>8</v>
      </c>
      <c r="P37" s="49">
        <v>10</v>
      </c>
      <c r="Q37" s="26">
        <f t="shared" si="1"/>
        <v>7.8123809523809529</v>
      </c>
      <c r="R37" s="5"/>
      <c r="S37" s="4">
        <v>0</v>
      </c>
      <c r="U37" s="27">
        <v>8</v>
      </c>
      <c r="V37" s="27">
        <v>10</v>
      </c>
      <c r="W37" s="4">
        <v>9</v>
      </c>
      <c r="X37" s="4">
        <v>7.9</v>
      </c>
    </row>
    <row r="38" spans="1:24" ht="15" thickBot="1">
      <c r="A38" s="4">
        <v>35</v>
      </c>
      <c r="B38" s="33" t="s">
        <v>207</v>
      </c>
      <c r="C38" s="47">
        <f t="shared" si="0"/>
        <v>9.8000000000000007</v>
      </c>
      <c r="D38" s="48">
        <v>9</v>
      </c>
      <c r="E38" s="27">
        <v>10</v>
      </c>
      <c r="F38" s="27">
        <v>10</v>
      </c>
      <c r="G38" s="65">
        <v>7</v>
      </c>
      <c r="H38" s="27">
        <v>10</v>
      </c>
      <c r="I38" s="27">
        <v>7</v>
      </c>
      <c r="J38" s="27">
        <v>9.4</v>
      </c>
      <c r="K38" s="27">
        <v>9</v>
      </c>
      <c r="L38" s="28">
        <v>5</v>
      </c>
      <c r="M38" s="56">
        <v>7</v>
      </c>
      <c r="N38" s="28">
        <v>9</v>
      </c>
      <c r="O38" s="37">
        <v>10</v>
      </c>
      <c r="P38" s="53">
        <v>10</v>
      </c>
      <c r="Q38" s="26">
        <f t="shared" si="1"/>
        <v>8.9428571428571431</v>
      </c>
      <c r="S38" s="4">
        <v>2</v>
      </c>
      <c r="U38" s="28">
        <v>7</v>
      </c>
      <c r="V38" s="27">
        <v>9.4</v>
      </c>
      <c r="W38" s="4">
        <v>7</v>
      </c>
      <c r="X38" s="4">
        <v>8.6999999999999993</v>
      </c>
    </row>
    <row r="39" spans="1:24">
      <c r="A39" s="4">
        <v>36</v>
      </c>
      <c r="B39" s="33" t="s">
        <v>208</v>
      </c>
      <c r="C39" s="47">
        <f t="shared" si="0"/>
        <v>8.8000000000000007</v>
      </c>
      <c r="D39" s="50">
        <v>8.9</v>
      </c>
      <c r="E39" s="27">
        <v>10</v>
      </c>
      <c r="F39" s="27">
        <v>10</v>
      </c>
      <c r="G39" s="28">
        <v>10</v>
      </c>
      <c r="H39" s="27">
        <v>9</v>
      </c>
      <c r="I39" s="28">
        <v>6</v>
      </c>
      <c r="J39" s="27">
        <v>9.4</v>
      </c>
      <c r="K39" s="28">
        <v>10</v>
      </c>
      <c r="L39" s="27">
        <v>7</v>
      </c>
      <c r="M39" s="4">
        <v>9</v>
      </c>
      <c r="N39" s="27">
        <v>9.4</v>
      </c>
      <c r="O39" s="37">
        <v>10</v>
      </c>
      <c r="P39" s="53">
        <v>4</v>
      </c>
      <c r="Q39" s="26">
        <f t="shared" si="1"/>
        <v>8.0542857142857152</v>
      </c>
      <c r="S39" s="4">
        <v>1</v>
      </c>
      <c r="U39" s="27">
        <v>6</v>
      </c>
      <c r="V39" s="27">
        <v>9.4</v>
      </c>
      <c r="W39" s="4">
        <v>8</v>
      </c>
      <c r="X39" s="4">
        <v>8.6999999999999993</v>
      </c>
    </row>
    <row r="40" spans="1:24">
      <c r="P40" s="16"/>
      <c r="Q40" s="16"/>
    </row>
    <row r="41" spans="1:24">
      <c r="P41" s="16"/>
      <c r="Q41" s="16"/>
    </row>
  </sheetData>
  <sheetProtection sheet="1" objects="1" scenarios="1" selectLockedCells="1" selectUnlockedCells="1"/>
  <autoFilter ref="R1:R39" xr:uid="{40A8399F-B9C1-4F03-9FBD-E6D4961AC95D}"/>
  <mergeCells count="2">
    <mergeCell ref="C3:Q3"/>
    <mergeCell ref="U2:W2"/>
  </mergeCells>
  <phoneticPr fontId="6" type="noConversion"/>
  <conditionalFormatting sqref="C4:F39">
    <cfRule type="cellIs" dxfId="35" priority="5" operator="lessThan">
      <formula>7</formula>
    </cfRule>
  </conditionalFormatting>
  <conditionalFormatting sqref="H16:K16">
    <cfRule type="cellIs" dxfId="34" priority="22" operator="lessThan">
      <formula>7</formula>
    </cfRule>
  </conditionalFormatting>
  <conditionalFormatting sqref="H37:K39">
    <cfRule type="cellIs" dxfId="33" priority="39" operator="lessThan">
      <formula>7</formula>
    </cfRule>
  </conditionalFormatting>
  <conditionalFormatting sqref="H8:L9 N8:N9 H10:N10">
    <cfRule type="cellIs" dxfId="32" priority="44" operator="lessThan">
      <formula>7</formula>
    </cfRule>
  </conditionalFormatting>
  <conditionalFormatting sqref="H11:L13">
    <cfRule type="cellIs" dxfId="31" priority="17" operator="lessThan">
      <formula>7</formula>
    </cfRule>
  </conditionalFormatting>
  <conditionalFormatting sqref="H4:N7">
    <cfRule type="cellIs" dxfId="30" priority="14" operator="lessThan">
      <formula>7</formula>
    </cfRule>
  </conditionalFormatting>
  <conditionalFormatting sqref="H14:N15">
    <cfRule type="cellIs" dxfId="29" priority="23" operator="lessThan">
      <formula>7</formula>
    </cfRule>
  </conditionalFormatting>
  <conditionalFormatting sqref="H17:N36">
    <cfRule type="cellIs" dxfId="28" priority="1" operator="lessThan">
      <formula>7</formula>
    </cfRule>
  </conditionalFormatting>
  <conditionalFormatting sqref="L37:N38">
    <cfRule type="cellIs" dxfId="27" priority="16" operator="lessThan">
      <formula>7</formula>
    </cfRule>
  </conditionalFormatting>
  <conditionalFormatting sqref="M8:M13">
    <cfRule type="cellIs" dxfId="26" priority="4" operator="lessThan">
      <formula>7</formula>
    </cfRule>
  </conditionalFormatting>
  <conditionalFormatting sqref="N11:N13">
    <cfRule type="cellIs" dxfId="25" priority="2" operator="lessThan">
      <formula>7</formula>
    </cfRule>
  </conditionalFormatting>
  <conditionalFormatting sqref="P4:P39">
    <cfRule type="cellIs" dxfId="24" priority="100" operator="lessThan">
      <formula>7</formula>
    </cfRule>
  </conditionalFormatting>
  <conditionalFormatting sqref="Q4:Q39">
    <cfRule type="cellIs" dxfId="23" priority="101" operator="lessThan">
      <formula>7</formula>
    </cfRule>
  </conditionalFormatting>
  <conditionalFormatting sqref="U4:W39">
    <cfRule type="cellIs" dxfId="22" priority="25" operator="lessThan">
      <formula>7</formula>
    </cfRule>
  </conditionalFormatting>
  <pageMargins left="0.25" right="0.25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5CEB7-F435-4F6F-9281-ACCCDCBA1572}">
  <sheetPr>
    <tabColor rgb="FF7030A0"/>
  </sheetPr>
  <dimension ref="A1:AC40"/>
  <sheetViews>
    <sheetView tabSelected="1" zoomScaleNormal="100" workbookViewId="0">
      <selection activeCell="AF16" sqref="AF16"/>
    </sheetView>
  </sheetViews>
  <sheetFormatPr baseColWidth="10" defaultColWidth="9.109375" defaultRowHeight="14.4"/>
  <cols>
    <col min="1" max="1" width="4.88671875" style="1" customWidth="1"/>
    <col min="2" max="2" width="31" customWidth="1"/>
    <col min="3" max="3" width="8.5546875" customWidth="1"/>
    <col min="4" max="4" width="5.77734375" style="1" customWidth="1"/>
    <col min="5" max="5" width="5.77734375" customWidth="1"/>
    <col min="6" max="16" width="5.77734375" style="18" customWidth="1"/>
    <col min="17" max="17" width="5.77734375" customWidth="1"/>
    <col min="18" max="18" width="7.44140625" customWidth="1"/>
    <col min="19" max="19" width="2" style="3" customWidth="1"/>
    <col min="20" max="20" width="5.6640625" style="1" hidden="1" customWidth="1"/>
    <col min="21" max="21" width="3" hidden="1" customWidth="1"/>
    <col min="22" max="23" width="6.5546875" style="1" hidden="1" customWidth="1"/>
    <col min="24" max="24" width="7.109375" style="1" hidden="1" customWidth="1"/>
    <col min="25" max="25" width="8.88671875" style="1" customWidth="1"/>
    <col min="26" max="26" width="4.109375" customWidth="1"/>
    <col min="27" max="27" width="5" customWidth="1"/>
    <col min="28" max="28" width="25.88671875" customWidth="1"/>
    <col min="29" max="245" width="11.44140625" customWidth="1"/>
  </cols>
  <sheetData>
    <row r="1" spans="1:29" ht="6.75" customHeight="1" thickBot="1"/>
    <row r="2" spans="1:29" s="1" customFormat="1" ht="15" thickBot="1">
      <c r="A2" s="4"/>
      <c r="B2" s="4" t="s">
        <v>0</v>
      </c>
      <c r="C2" s="19">
        <v>1</v>
      </c>
      <c r="D2" s="19">
        <v>2</v>
      </c>
      <c r="E2" s="19">
        <v>3</v>
      </c>
      <c r="F2" s="32">
        <v>4</v>
      </c>
      <c r="G2" s="32">
        <v>5</v>
      </c>
      <c r="H2" s="32">
        <v>6</v>
      </c>
      <c r="I2" s="17">
        <v>7</v>
      </c>
      <c r="J2" s="17">
        <v>8</v>
      </c>
      <c r="K2" s="17">
        <v>9</v>
      </c>
      <c r="L2" s="17">
        <v>10</v>
      </c>
      <c r="M2" s="17">
        <v>11</v>
      </c>
      <c r="N2" s="17">
        <v>12</v>
      </c>
      <c r="O2" s="17">
        <v>13</v>
      </c>
      <c r="P2" s="17">
        <v>14</v>
      </c>
      <c r="Q2" s="12">
        <v>15</v>
      </c>
      <c r="R2" s="13" t="s">
        <v>4</v>
      </c>
      <c r="S2" s="3"/>
      <c r="T2" s="4" t="s">
        <v>7</v>
      </c>
      <c r="V2" s="74" t="s">
        <v>12</v>
      </c>
      <c r="W2" s="75"/>
      <c r="X2" s="75"/>
      <c r="Y2" s="9" t="s">
        <v>400</v>
      </c>
    </row>
    <row r="3" spans="1:29" ht="15" thickBot="1">
      <c r="A3" s="4"/>
      <c r="B3" s="8" t="s">
        <v>10</v>
      </c>
      <c r="C3" s="72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V3" s="45">
        <v>45919</v>
      </c>
      <c r="W3" s="20">
        <v>45930</v>
      </c>
      <c r="X3" s="25">
        <v>45954</v>
      </c>
    </row>
    <row r="4" spans="1:29" ht="15" thickBot="1">
      <c r="A4" s="4">
        <v>1</v>
      </c>
      <c r="B4" s="33" t="s">
        <v>209</v>
      </c>
      <c r="C4" s="47">
        <f>(V4+W4+X4)/3+T4</f>
        <v>10.033333333333333</v>
      </c>
      <c r="D4" s="48">
        <v>9</v>
      </c>
      <c r="E4" s="27">
        <v>10</v>
      </c>
      <c r="F4" s="28">
        <v>10</v>
      </c>
      <c r="G4" s="65">
        <v>10</v>
      </c>
      <c r="H4" s="28">
        <v>10</v>
      </c>
      <c r="I4" s="49">
        <v>10</v>
      </c>
      <c r="J4" s="27">
        <v>10</v>
      </c>
      <c r="K4" s="27">
        <v>10</v>
      </c>
      <c r="L4" s="58">
        <v>10</v>
      </c>
      <c r="M4" s="4">
        <v>10</v>
      </c>
      <c r="N4" s="57">
        <v>10</v>
      </c>
      <c r="O4" s="57">
        <v>10</v>
      </c>
      <c r="P4" s="37">
        <v>10</v>
      </c>
      <c r="Q4" s="49">
        <v>8</v>
      </c>
      <c r="R4" s="26">
        <f>AVERAGE(AVERAGE(C4:H4)*80%+Q4*20%,AVERAGE(I4:P4)*80%+Q4*20%)</f>
        <v>9.5355555555555558</v>
      </c>
      <c r="S4" s="5"/>
      <c r="T4" s="4">
        <v>0.2</v>
      </c>
      <c r="V4" s="30">
        <v>9.5</v>
      </c>
      <c r="W4" s="30">
        <v>10</v>
      </c>
      <c r="X4" s="29">
        <v>10</v>
      </c>
      <c r="Y4" s="4">
        <v>9.4</v>
      </c>
      <c r="AB4" s="4" t="s">
        <v>11</v>
      </c>
      <c r="AC4" s="4" t="s">
        <v>1</v>
      </c>
    </row>
    <row r="5" spans="1:29" ht="15" thickBot="1">
      <c r="A5" s="4">
        <v>2</v>
      </c>
      <c r="B5" s="33" t="s">
        <v>210</v>
      </c>
      <c r="C5" s="47">
        <f t="shared" ref="C5:C38" si="0">(V5+W5+X5)/3+T5</f>
        <v>6.4</v>
      </c>
      <c r="D5" s="50">
        <v>8.9</v>
      </c>
      <c r="E5" s="27">
        <v>9.6</v>
      </c>
      <c r="F5" s="27">
        <v>6</v>
      </c>
      <c r="G5" s="64">
        <v>8.375</v>
      </c>
      <c r="H5" s="27">
        <v>5</v>
      </c>
      <c r="I5" s="53">
        <v>10</v>
      </c>
      <c r="J5" s="28">
        <v>9</v>
      </c>
      <c r="K5" s="27">
        <v>9</v>
      </c>
      <c r="L5" s="59">
        <v>1</v>
      </c>
      <c r="M5" s="4">
        <v>10</v>
      </c>
      <c r="N5" s="57">
        <v>9</v>
      </c>
      <c r="O5" s="57">
        <v>9</v>
      </c>
      <c r="P5" s="37">
        <v>10</v>
      </c>
      <c r="Q5" s="49">
        <v>3.5</v>
      </c>
      <c r="R5" s="26">
        <f t="shared" ref="R5:R38" si="1">AVERAGE(AVERAGE(C5:H5)*80%+Q5*20%,AVERAGE(I5:P5)*80%+Q5*20%)</f>
        <v>7.0016666666666669</v>
      </c>
      <c r="S5" s="5"/>
      <c r="T5" s="4">
        <v>0.4</v>
      </c>
      <c r="V5" s="28">
        <v>7</v>
      </c>
      <c r="W5" s="58">
        <v>2</v>
      </c>
      <c r="X5" s="4">
        <v>9</v>
      </c>
      <c r="Y5" s="4">
        <v>7.5</v>
      </c>
      <c r="AA5" s="19">
        <v>1</v>
      </c>
      <c r="AB5" s="2" t="s">
        <v>19</v>
      </c>
      <c r="AC5" s="9"/>
    </row>
    <row r="6" spans="1:29" ht="15" thickBot="1">
      <c r="A6" s="4">
        <v>3</v>
      </c>
      <c r="B6" s="33" t="s">
        <v>211</v>
      </c>
      <c r="C6" s="47">
        <f t="shared" si="0"/>
        <v>9</v>
      </c>
      <c r="D6" s="50">
        <v>9</v>
      </c>
      <c r="E6" s="27">
        <v>9.6</v>
      </c>
      <c r="F6" s="27">
        <v>8</v>
      </c>
      <c r="G6" s="65">
        <v>10</v>
      </c>
      <c r="H6" s="51">
        <v>9</v>
      </c>
      <c r="I6" s="53">
        <v>9.5</v>
      </c>
      <c r="J6" s="28">
        <v>10</v>
      </c>
      <c r="K6" s="28">
        <v>10</v>
      </c>
      <c r="L6" s="60">
        <v>8.4</v>
      </c>
      <c r="M6" s="27">
        <v>8</v>
      </c>
      <c r="N6" s="49">
        <v>10</v>
      </c>
      <c r="O6" s="49">
        <v>10</v>
      </c>
      <c r="P6" s="37">
        <v>8</v>
      </c>
      <c r="Q6" s="49">
        <v>5.5</v>
      </c>
      <c r="R6" s="26">
        <f t="shared" si="1"/>
        <v>8.4350000000000005</v>
      </c>
      <c r="S6" s="5"/>
      <c r="T6" s="4">
        <v>1</v>
      </c>
      <c r="V6" s="28">
        <v>7</v>
      </c>
      <c r="W6" s="28">
        <v>7</v>
      </c>
      <c r="X6" s="4">
        <v>10</v>
      </c>
      <c r="Y6" s="4">
        <v>8.8000000000000007</v>
      </c>
      <c r="AA6" s="19">
        <v>2</v>
      </c>
      <c r="AB6" s="2" t="s">
        <v>13</v>
      </c>
      <c r="AC6" s="36" t="s">
        <v>402</v>
      </c>
    </row>
    <row r="7" spans="1:29" ht="15" thickBot="1">
      <c r="A7" s="4">
        <v>4</v>
      </c>
      <c r="B7" s="33" t="s">
        <v>212</v>
      </c>
      <c r="C7" s="47">
        <f t="shared" si="0"/>
        <v>7.333333333333333</v>
      </c>
      <c r="D7" s="50">
        <v>9</v>
      </c>
      <c r="E7" s="27">
        <v>10</v>
      </c>
      <c r="F7" s="28">
        <v>8</v>
      </c>
      <c r="G7" s="64">
        <v>4.9000000000000004</v>
      </c>
      <c r="H7" s="27">
        <v>8</v>
      </c>
      <c r="I7" s="53">
        <v>8</v>
      </c>
      <c r="J7" s="28">
        <v>7</v>
      </c>
      <c r="K7" s="28">
        <v>7</v>
      </c>
      <c r="L7" s="61">
        <v>9.6</v>
      </c>
      <c r="M7" s="4">
        <v>10</v>
      </c>
      <c r="N7" s="57">
        <v>7</v>
      </c>
      <c r="O7" s="57">
        <v>9.4</v>
      </c>
      <c r="P7" s="55">
        <v>1</v>
      </c>
      <c r="Q7" s="49">
        <v>2</v>
      </c>
      <c r="R7" s="26">
        <f t="shared" si="1"/>
        <v>6.4988888888888887</v>
      </c>
      <c r="S7" s="5"/>
      <c r="T7" s="4">
        <v>0</v>
      </c>
      <c r="V7" s="28">
        <v>2</v>
      </c>
      <c r="W7" s="28">
        <v>10</v>
      </c>
      <c r="X7" s="4">
        <v>10</v>
      </c>
      <c r="Y7" s="4">
        <v>7.4</v>
      </c>
      <c r="AA7" s="19">
        <v>3</v>
      </c>
      <c r="AB7" t="s">
        <v>20</v>
      </c>
      <c r="AC7" s="24"/>
    </row>
    <row r="8" spans="1:29" ht="15" thickBot="1">
      <c r="A8" s="4">
        <v>5</v>
      </c>
      <c r="B8" s="33" t="s">
        <v>213</v>
      </c>
      <c r="C8" s="47">
        <f t="shared" si="0"/>
        <v>10</v>
      </c>
      <c r="D8" s="50">
        <v>8.9</v>
      </c>
      <c r="E8" s="27">
        <v>9.6</v>
      </c>
      <c r="F8" s="27">
        <v>6</v>
      </c>
      <c r="G8" s="54">
        <v>1</v>
      </c>
      <c r="H8" s="68">
        <v>1</v>
      </c>
      <c r="I8" s="49">
        <v>8</v>
      </c>
      <c r="J8" s="27">
        <v>8</v>
      </c>
      <c r="K8" s="27">
        <v>8</v>
      </c>
      <c r="L8" s="58">
        <v>10</v>
      </c>
      <c r="M8" s="4">
        <v>10</v>
      </c>
      <c r="N8" s="57">
        <v>8</v>
      </c>
      <c r="O8" s="57">
        <v>10</v>
      </c>
      <c r="P8" s="55">
        <v>1</v>
      </c>
      <c r="Q8" s="49">
        <v>6.5</v>
      </c>
      <c r="R8" s="26">
        <f t="shared" si="1"/>
        <v>6.8833333333333337</v>
      </c>
      <c r="S8" s="5"/>
      <c r="T8" s="4">
        <v>1</v>
      </c>
      <c r="V8" s="28">
        <v>8</v>
      </c>
      <c r="W8" s="28">
        <v>9</v>
      </c>
      <c r="X8" s="4">
        <v>10</v>
      </c>
      <c r="Y8" s="4">
        <v>7.5</v>
      </c>
      <c r="AA8" s="19">
        <v>4</v>
      </c>
      <c r="AB8" s="2" t="s">
        <v>14</v>
      </c>
      <c r="AC8" s="21">
        <v>45975</v>
      </c>
    </row>
    <row r="9" spans="1:29" ht="15" thickBot="1">
      <c r="A9" s="4">
        <v>6</v>
      </c>
      <c r="B9" s="33" t="s">
        <v>214</v>
      </c>
      <c r="C9" s="47">
        <f t="shared" si="0"/>
        <v>9.9666666666666668</v>
      </c>
      <c r="D9" s="50">
        <v>8.9</v>
      </c>
      <c r="E9" s="27">
        <v>10</v>
      </c>
      <c r="F9" s="27">
        <v>8</v>
      </c>
      <c r="G9" s="64">
        <v>8.6</v>
      </c>
      <c r="H9" s="51">
        <v>10</v>
      </c>
      <c r="I9" s="49">
        <v>7</v>
      </c>
      <c r="J9" s="27">
        <v>8</v>
      </c>
      <c r="K9" s="27">
        <v>8</v>
      </c>
      <c r="L9" s="58">
        <v>10</v>
      </c>
      <c r="M9" s="28">
        <v>10</v>
      </c>
      <c r="N9" s="53">
        <v>8</v>
      </c>
      <c r="O9" s="53">
        <v>9</v>
      </c>
      <c r="P9" s="37">
        <v>10</v>
      </c>
      <c r="Q9" s="49">
        <v>6</v>
      </c>
      <c r="R9" s="26">
        <f t="shared" si="1"/>
        <v>8.3977777777777778</v>
      </c>
      <c r="S9" s="5"/>
      <c r="T9" s="4">
        <v>0.8</v>
      </c>
      <c r="V9" s="27">
        <v>9.5</v>
      </c>
      <c r="W9" s="4">
        <v>8</v>
      </c>
      <c r="X9" s="4">
        <v>10</v>
      </c>
      <c r="Y9" s="4">
        <v>8</v>
      </c>
      <c r="AA9" s="19">
        <v>5</v>
      </c>
      <c r="AB9" s="2" t="s">
        <v>266</v>
      </c>
      <c r="AC9" s="21">
        <v>45975</v>
      </c>
    </row>
    <row r="10" spans="1:29" ht="15" thickBot="1">
      <c r="A10" s="4">
        <v>7</v>
      </c>
      <c r="B10" s="33" t="s">
        <v>215</v>
      </c>
      <c r="C10" s="47">
        <f t="shared" si="0"/>
        <v>10.033333333333333</v>
      </c>
      <c r="D10" s="48">
        <v>8.5</v>
      </c>
      <c r="E10" s="27">
        <v>8.8000000000000007</v>
      </c>
      <c r="F10" s="27">
        <v>9</v>
      </c>
      <c r="G10" s="64">
        <v>8.25</v>
      </c>
      <c r="H10" s="51">
        <v>10</v>
      </c>
      <c r="I10" s="53">
        <v>9.5</v>
      </c>
      <c r="J10" s="28">
        <v>9</v>
      </c>
      <c r="K10" s="28">
        <v>9</v>
      </c>
      <c r="L10" s="61">
        <v>10</v>
      </c>
      <c r="M10" s="28">
        <v>10</v>
      </c>
      <c r="N10" s="53">
        <v>9</v>
      </c>
      <c r="O10" s="53">
        <v>9.4</v>
      </c>
      <c r="P10" s="37">
        <v>9</v>
      </c>
      <c r="Q10" s="49">
        <v>5</v>
      </c>
      <c r="R10" s="26">
        <f t="shared" si="1"/>
        <v>8.3838888888888903</v>
      </c>
      <c r="S10" s="5"/>
      <c r="T10" s="4">
        <v>1.2</v>
      </c>
      <c r="V10" s="28">
        <v>8.5</v>
      </c>
      <c r="W10" s="4">
        <v>10</v>
      </c>
      <c r="X10" s="4">
        <v>8</v>
      </c>
      <c r="Y10" s="4">
        <v>8.4</v>
      </c>
      <c r="AA10" s="19">
        <v>6</v>
      </c>
      <c r="AB10" s="31" t="s">
        <v>381</v>
      </c>
      <c r="AC10" s="21">
        <v>45973</v>
      </c>
    </row>
    <row r="11" spans="1:29" ht="15" thickBot="1">
      <c r="A11" s="4">
        <v>8</v>
      </c>
      <c r="B11" s="33" t="s">
        <v>216</v>
      </c>
      <c r="C11" s="47">
        <f t="shared" si="0"/>
        <v>9.1666666666666661</v>
      </c>
      <c r="D11" s="48">
        <v>8.6999999999999993</v>
      </c>
      <c r="E11" s="27">
        <v>10</v>
      </c>
      <c r="F11" s="27">
        <v>7</v>
      </c>
      <c r="G11" s="65">
        <v>7</v>
      </c>
      <c r="H11" s="51">
        <v>8</v>
      </c>
      <c r="I11" s="49">
        <v>6.5</v>
      </c>
      <c r="J11" s="28">
        <v>10</v>
      </c>
      <c r="K11" s="28">
        <v>10</v>
      </c>
      <c r="L11" s="61">
        <v>9.6</v>
      </c>
      <c r="M11" s="28">
        <v>6</v>
      </c>
      <c r="N11" s="53">
        <v>10</v>
      </c>
      <c r="O11" s="41">
        <v>1</v>
      </c>
      <c r="P11" s="55">
        <v>1</v>
      </c>
      <c r="Q11" s="49">
        <v>3.5</v>
      </c>
      <c r="R11" s="26">
        <f t="shared" si="1"/>
        <v>6.7294444444444448</v>
      </c>
      <c r="S11" s="5"/>
      <c r="T11" s="4">
        <v>0</v>
      </c>
      <c r="V11" s="28">
        <v>7.5</v>
      </c>
      <c r="W11" s="28">
        <v>10</v>
      </c>
      <c r="X11" s="4">
        <v>10</v>
      </c>
      <c r="Y11" s="4">
        <v>7.3</v>
      </c>
      <c r="AA11" s="7">
        <v>7</v>
      </c>
      <c r="AB11" s="2" t="s">
        <v>345</v>
      </c>
      <c r="AC11" s="21">
        <v>45916</v>
      </c>
    </row>
    <row r="12" spans="1:29" ht="15" thickBot="1">
      <c r="A12" s="4">
        <v>9</v>
      </c>
      <c r="B12" s="33" t="s">
        <v>217</v>
      </c>
      <c r="C12" s="47">
        <f t="shared" si="0"/>
        <v>9</v>
      </c>
      <c r="D12" s="50">
        <v>9</v>
      </c>
      <c r="E12" s="27">
        <v>9.6</v>
      </c>
      <c r="F12" s="27">
        <v>9</v>
      </c>
      <c r="G12" s="64">
        <v>9.2749999999999986</v>
      </c>
      <c r="H12" s="51">
        <v>8</v>
      </c>
      <c r="I12" s="53">
        <v>8</v>
      </c>
      <c r="J12" s="27">
        <v>9</v>
      </c>
      <c r="K12" s="27">
        <v>9</v>
      </c>
      <c r="L12" s="61">
        <v>9.1999999999999993</v>
      </c>
      <c r="M12" s="27">
        <v>6</v>
      </c>
      <c r="N12" s="49">
        <v>9</v>
      </c>
      <c r="O12" s="49">
        <v>9.8000000000000007</v>
      </c>
      <c r="P12" s="37">
        <v>8</v>
      </c>
      <c r="Q12" s="49">
        <v>2.5</v>
      </c>
      <c r="R12" s="26">
        <f t="shared" si="1"/>
        <v>7.4916666666666671</v>
      </c>
      <c r="S12" s="5"/>
      <c r="T12" s="4">
        <v>1</v>
      </c>
      <c r="V12" s="28">
        <v>7</v>
      </c>
      <c r="W12" s="4">
        <v>7</v>
      </c>
      <c r="X12" s="4">
        <v>10</v>
      </c>
      <c r="Y12" s="4">
        <v>8</v>
      </c>
      <c r="AA12" s="7">
        <v>8</v>
      </c>
      <c r="AB12" s="31" t="s">
        <v>346</v>
      </c>
      <c r="AC12" s="36" t="s">
        <v>343</v>
      </c>
    </row>
    <row r="13" spans="1:29" ht="15" thickBot="1">
      <c r="A13" s="4">
        <v>10</v>
      </c>
      <c r="B13" s="33" t="s">
        <v>218</v>
      </c>
      <c r="C13" s="47">
        <f t="shared" si="0"/>
        <v>9.9666666666666668</v>
      </c>
      <c r="D13" s="50">
        <v>9</v>
      </c>
      <c r="E13" s="27">
        <v>9.6</v>
      </c>
      <c r="F13" s="27">
        <v>7</v>
      </c>
      <c r="G13" s="64">
        <v>8.1</v>
      </c>
      <c r="H13" s="27">
        <v>8</v>
      </c>
      <c r="I13" s="53">
        <v>6</v>
      </c>
      <c r="J13" s="27">
        <v>8</v>
      </c>
      <c r="K13" s="27">
        <v>8</v>
      </c>
      <c r="L13" s="58">
        <v>8.8000000000000007</v>
      </c>
      <c r="M13" s="4">
        <v>7</v>
      </c>
      <c r="N13" s="57">
        <v>8</v>
      </c>
      <c r="O13" s="57">
        <v>9.8000000000000007</v>
      </c>
      <c r="P13" s="37">
        <v>9</v>
      </c>
      <c r="Q13" s="49">
        <v>4.5</v>
      </c>
      <c r="R13" s="26">
        <f t="shared" si="1"/>
        <v>7.5744444444444454</v>
      </c>
      <c r="S13" s="5"/>
      <c r="T13" s="4">
        <v>1.8</v>
      </c>
      <c r="V13" s="28">
        <v>6.5</v>
      </c>
      <c r="W13" s="4">
        <v>10</v>
      </c>
      <c r="X13" s="4">
        <v>8</v>
      </c>
      <c r="Y13" s="4">
        <v>8.4</v>
      </c>
      <c r="AA13" s="7">
        <v>9</v>
      </c>
      <c r="AB13" s="2" t="s">
        <v>373</v>
      </c>
      <c r="AC13" s="21">
        <v>45931</v>
      </c>
    </row>
    <row r="14" spans="1:29" ht="15" thickBot="1">
      <c r="A14" s="4">
        <v>11</v>
      </c>
      <c r="B14" s="34" t="s">
        <v>242</v>
      </c>
      <c r="C14" s="47">
        <f t="shared" si="0"/>
        <v>9.6666666666666661</v>
      </c>
      <c r="D14" s="48">
        <v>8.6999999999999993</v>
      </c>
      <c r="E14" s="27">
        <v>10</v>
      </c>
      <c r="F14" s="27">
        <v>7</v>
      </c>
      <c r="G14" s="64">
        <v>8</v>
      </c>
      <c r="H14" s="27">
        <v>8</v>
      </c>
      <c r="I14" s="49">
        <v>9</v>
      </c>
      <c r="J14" s="28">
        <v>9</v>
      </c>
      <c r="K14" s="28">
        <v>9</v>
      </c>
      <c r="L14" s="61">
        <v>8.4</v>
      </c>
      <c r="M14" s="4">
        <v>8</v>
      </c>
      <c r="N14" s="57">
        <v>9</v>
      </c>
      <c r="O14" s="57">
        <v>10</v>
      </c>
      <c r="P14" s="37">
        <v>8</v>
      </c>
      <c r="Q14" s="49">
        <v>5</v>
      </c>
      <c r="R14" s="26">
        <f t="shared" si="1"/>
        <v>7.9444444444444455</v>
      </c>
      <c r="S14" s="5"/>
      <c r="T14" s="4">
        <v>0</v>
      </c>
      <c r="V14" s="28">
        <v>9</v>
      </c>
      <c r="W14" s="4">
        <v>10</v>
      </c>
      <c r="X14" s="4">
        <v>10</v>
      </c>
      <c r="Y14" s="4">
        <v>7.3</v>
      </c>
      <c r="AA14" s="7">
        <v>10</v>
      </c>
      <c r="AB14" s="2" t="s">
        <v>375</v>
      </c>
      <c r="AC14" s="36" t="s">
        <v>365</v>
      </c>
    </row>
    <row r="15" spans="1:29" ht="15" thickBot="1">
      <c r="A15" s="4">
        <v>12</v>
      </c>
      <c r="B15" s="33" t="s">
        <v>219</v>
      </c>
      <c r="C15" s="47">
        <f t="shared" si="0"/>
        <v>9.3333333333333339</v>
      </c>
      <c r="D15" s="50">
        <v>8.8000000000000007</v>
      </c>
      <c r="E15" s="27">
        <v>9.6</v>
      </c>
      <c r="F15" s="27">
        <v>10</v>
      </c>
      <c r="G15" s="64">
        <v>8.3000000000000007</v>
      </c>
      <c r="H15" s="27">
        <v>10</v>
      </c>
      <c r="I15" s="49">
        <v>6</v>
      </c>
      <c r="J15" s="27">
        <v>9</v>
      </c>
      <c r="K15" s="27">
        <v>9</v>
      </c>
      <c r="L15" s="58">
        <v>10</v>
      </c>
      <c r="M15" s="4">
        <v>10</v>
      </c>
      <c r="N15" s="57">
        <v>9</v>
      </c>
      <c r="O15" s="57">
        <v>9.4</v>
      </c>
      <c r="P15" s="37">
        <v>10</v>
      </c>
      <c r="Q15" s="49">
        <v>2.5</v>
      </c>
      <c r="R15" s="26">
        <f t="shared" si="1"/>
        <v>7.8555555555555561</v>
      </c>
      <c r="S15" s="5"/>
      <c r="T15" s="4">
        <v>1</v>
      </c>
      <c r="V15" s="28">
        <v>6</v>
      </c>
      <c r="W15" s="4">
        <v>9</v>
      </c>
      <c r="X15" s="4">
        <v>10</v>
      </c>
      <c r="Y15" s="4">
        <v>8</v>
      </c>
      <c r="AA15" s="7">
        <v>11</v>
      </c>
      <c r="AB15" s="2" t="s">
        <v>360</v>
      </c>
      <c r="AC15" s="36" t="s">
        <v>361</v>
      </c>
    </row>
    <row r="16" spans="1:29" ht="15" thickBot="1">
      <c r="A16" s="4">
        <v>13</v>
      </c>
      <c r="B16" s="33" t="s">
        <v>220</v>
      </c>
      <c r="C16" s="47">
        <f t="shared" si="0"/>
        <v>10</v>
      </c>
      <c r="D16" s="50">
        <v>8.1999999999999993</v>
      </c>
      <c r="E16" s="27">
        <v>9.6</v>
      </c>
      <c r="F16" s="27">
        <v>10</v>
      </c>
      <c r="G16" s="64">
        <v>8.1</v>
      </c>
      <c r="H16" s="27">
        <v>8</v>
      </c>
      <c r="I16" s="53">
        <v>10</v>
      </c>
      <c r="J16" s="28">
        <v>6</v>
      </c>
      <c r="K16" s="27">
        <v>6</v>
      </c>
      <c r="L16" s="58">
        <v>9.6</v>
      </c>
      <c r="M16" s="4">
        <v>10</v>
      </c>
      <c r="N16" s="57">
        <v>6</v>
      </c>
      <c r="O16" s="57">
        <v>8.6</v>
      </c>
      <c r="P16" s="37">
        <v>9</v>
      </c>
      <c r="Q16" s="49">
        <v>8.5</v>
      </c>
      <c r="R16" s="26">
        <f t="shared" si="1"/>
        <v>8.5533333333333346</v>
      </c>
      <c r="S16" s="5"/>
      <c r="T16" s="4">
        <v>0.5</v>
      </c>
      <c r="V16" s="28">
        <v>9.5</v>
      </c>
      <c r="W16" s="4">
        <v>9</v>
      </c>
      <c r="X16" s="4">
        <v>10</v>
      </c>
      <c r="Y16" s="12">
        <v>6.9</v>
      </c>
      <c r="AA16" s="7">
        <v>12</v>
      </c>
      <c r="AB16" s="2" t="s">
        <v>374</v>
      </c>
      <c r="AC16" s="36" t="s">
        <v>372</v>
      </c>
    </row>
    <row r="17" spans="1:29" ht="15" thickBot="1">
      <c r="A17" s="4">
        <v>14</v>
      </c>
      <c r="B17" s="33" t="s">
        <v>221</v>
      </c>
      <c r="C17" s="47">
        <f t="shared" si="0"/>
        <v>8.1666666666666661</v>
      </c>
      <c r="D17" s="50">
        <v>8.9</v>
      </c>
      <c r="E17" s="27">
        <v>10</v>
      </c>
      <c r="F17" s="27">
        <v>7</v>
      </c>
      <c r="G17" s="64">
        <v>8.75</v>
      </c>
      <c r="H17" s="27">
        <v>9</v>
      </c>
      <c r="I17" s="53">
        <v>7</v>
      </c>
      <c r="J17" s="28">
        <v>8</v>
      </c>
      <c r="K17" s="27">
        <v>8</v>
      </c>
      <c r="L17" s="58">
        <v>9.1999999999999993</v>
      </c>
      <c r="M17" s="4">
        <v>10</v>
      </c>
      <c r="N17" s="57">
        <v>8</v>
      </c>
      <c r="O17" s="57">
        <v>7.8</v>
      </c>
      <c r="P17" s="37">
        <v>10</v>
      </c>
      <c r="Q17" s="49">
        <v>3</v>
      </c>
      <c r="R17" s="26">
        <f t="shared" si="1"/>
        <v>7.4544444444444444</v>
      </c>
      <c r="S17" s="5"/>
      <c r="T17" s="4">
        <v>0</v>
      </c>
      <c r="V17" s="28">
        <v>4.5</v>
      </c>
      <c r="W17" s="4">
        <v>10</v>
      </c>
      <c r="X17" s="4">
        <v>10</v>
      </c>
      <c r="Y17" s="4">
        <v>7.5</v>
      </c>
      <c r="AA17" s="7">
        <v>13</v>
      </c>
      <c r="AB17" s="2" t="s">
        <v>382</v>
      </c>
      <c r="AC17" s="36" t="s">
        <v>390</v>
      </c>
    </row>
    <row r="18" spans="1:29" ht="15" thickBot="1">
      <c r="A18" s="4">
        <v>15</v>
      </c>
      <c r="B18" s="33" t="s">
        <v>222</v>
      </c>
      <c r="C18" s="47">
        <f t="shared" si="0"/>
        <v>7</v>
      </c>
      <c r="D18" s="50">
        <v>8.5</v>
      </c>
      <c r="E18" s="27">
        <v>10</v>
      </c>
      <c r="F18" s="27">
        <v>8</v>
      </c>
      <c r="G18" s="64">
        <v>8.5750000000000011</v>
      </c>
      <c r="H18" s="27">
        <v>7</v>
      </c>
      <c r="I18" s="49">
        <v>7</v>
      </c>
      <c r="J18" s="27">
        <v>6</v>
      </c>
      <c r="K18" s="27">
        <v>6</v>
      </c>
      <c r="L18" s="58">
        <v>8.8000000000000007</v>
      </c>
      <c r="M18" s="4">
        <v>10</v>
      </c>
      <c r="N18" s="57">
        <v>6</v>
      </c>
      <c r="O18" s="57">
        <v>7.8</v>
      </c>
      <c r="P18" s="37">
        <v>10</v>
      </c>
      <c r="Q18" s="49">
        <v>2.5</v>
      </c>
      <c r="R18" s="26">
        <f t="shared" si="1"/>
        <v>6.8516666666666666</v>
      </c>
      <c r="S18" s="5"/>
      <c r="T18" s="4">
        <v>0</v>
      </c>
      <c r="V18" s="28">
        <v>5</v>
      </c>
      <c r="W18" s="4">
        <v>6</v>
      </c>
      <c r="X18" s="4">
        <v>10</v>
      </c>
      <c r="Y18" s="4">
        <v>7.4</v>
      </c>
      <c r="AA18" s="7">
        <v>14</v>
      </c>
      <c r="AB18" s="31" t="s">
        <v>388</v>
      </c>
      <c r="AC18" s="36" t="s">
        <v>384</v>
      </c>
    </row>
    <row r="19" spans="1:29" ht="15" thickBot="1">
      <c r="A19" s="4">
        <v>16</v>
      </c>
      <c r="B19" s="33" t="s">
        <v>223</v>
      </c>
      <c r="C19" s="47">
        <f t="shared" si="0"/>
        <v>10</v>
      </c>
      <c r="D19" s="48">
        <v>8</v>
      </c>
      <c r="E19" s="27">
        <v>9.6</v>
      </c>
      <c r="F19" s="28">
        <v>9</v>
      </c>
      <c r="G19" s="65">
        <v>4.5</v>
      </c>
      <c r="H19" s="27">
        <v>10</v>
      </c>
      <c r="I19" s="49">
        <v>8.5</v>
      </c>
      <c r="J19" s="27">
        <v>8</v>
      </c>
      <c r="K19" s="27">
        <v>8</v>
      </c>
      <c r="L19" s="58">
        <v>10</v>
      </c>
      <c r="M19" s="4">
        <v>10</v>
      </c>
      <c r="N19" s="57">
        <v>8</v>
      </c>
      <c r="O19" s="57">
        <v>9.4</v>
      </c>
      <c r="P19" s="37">
        <v>10</v>
      </c>
      <c r="Q19" s="49">
        <v>7</v>
      </c>
      <c r="R19" s="26">
        <f t="shared" si="1"/>
        <v>8.4016666666666673</v>
      </c>
      <c r="S19" s="5"/>
      <c r="T19" s="4">
        <v>1.5</v>
      </c>
      <c r="V19" s="30">
        <v>8.5</v>
      </c>
      <c r="W19" s="4">
        <v>10</v>
      </c>
      <c r="X19" s="4">
        <v>7</v>
      </c>
      <c r="Y19" s="4">
        <v>8.1</v>
      </c>
      <c r="AA19" s="12">
        <v>15</v>
      </c>
      <c r="AB19" s="2" t="s">
        <v>386</v>
      </c>
      <c r="AC19" s="36" t="s">
        <v>403</v>
      </c>
    </row>
    <row r="20" spans="1:29" ht="15" thickBot="1">
      <c r="A20" s="4">
        <v>17</v>
      </c>
      <c r="B20" s="33" t="s">
        <v>224</v>
      </c>
      <c r="C20" s="47">
        <f t="shared" si="0"/>
        <v>7.833333333333333</v>
      </c>
      <c r="D20" s="48">
        <v>8.8000000000000007</v>
      </c>
      <c r="E20" s="27">
        <v>9.1999999999999993</v>
      </c>
      <c r="F20" s="27">
        <v>7</v>
      </c>
      <c r="G20" s="64">
        <v>6.1</v>
      </c>
      <c r="H20" s="27">
        <v>8</v>
      </c>
      <c r="I20" s="56">
        <v>7</v>
      </c>
      <c r="J20" s="27">
        <v>7</v>
      </c>
      <c r="K20" s="27">
        <v>7</v>
      </c>
      <c r="L20" s="58">
        <v>9.6</v>
      </c>
      <c r="M20" s="27">
        <v>7</v>
      </c>
      <c r="N20" s="49">
        <v>7</v>
      </c>
      <c r="O20" s="49">
        <v>9.8000000000000007</v>
      </c>
      <c r="P20" s="37">
        <v>9</v>
      </c>
      <c r="Q20" s="49">
        <v>2.5</v>
      </c>
      <c r="R20" s="26">
        <f t="shared" si="1"/>
        <v>6.7988888888888894</v>
      </c>
      <c r="S20" s="5"/>
      <c r="T20" s="4">
        <v>0</v>
      </c>
      <c r="V20" s="28">
        <v>6.5</v>
      </c>
      <c r="W20" s="28">
        <v>10</v>
      </c>
      <c r="X20" s="4">
        <v>7</v>
      </c>
      <c r="Y20" s="4">
        <v>7</v>
      </c>
    </row>
    <row r="21" spans="1:29" ht="15" thickBot="1">
      <c r="A21" s="4">
        <v>18</v>
      </c>
      <c r="B21" s="33" t="s">
        <v>225</v>
      </c>
      <c r="C21" s="47">
        <f t="shared" si="0"/>
        <v>9</v>
      </c>
      <c r="D21" s="50">
        <v>8.3000000000000007</v>
      </c>
      <c r="E21" s="27">
        <v>9.6</v>
      </c>
      <c r="F21" s="27">
        <v>8</v>
      </c>
      <c r="G21" s="65">
        <v>8</v>
      </c>
      <c r="H21" s="27">
        <v>10</v>
      </c>
      <c r="I21" s="56">
        <v>7</v>
      </c>
      <c r="J21" s="27">
        <v>9</v>
      </c>
      <c r="K21" s="27">
        <v>9</v>
      </c>
      <c r="L21" s="58">
        <v>10</v>
      </c>
      <c r="M21" s="28">
        <v>6</v>
      </c>
      <c r="N21" s="53">
        <v>9</v>
      </c>
      <c r="O21" s="41">
        <v>1</v>
      </c>
      <c r="P21" s="37">
        <v>8</v>
      </c>
      <c r="Q21" s="49">
        <v>5.5</v>
      </c>
      <c r="R21" s="26">
        <f t="shared" si="1"/>
        <v>7.5766666666666671</v>
      </c>
      <c r="S21" s="5"/>
      <c r="T21" s="4">
        <v>0</v>
      </c>
      <c r="V21" s="28">
        <v>7</v>
      </c>
      <c r="W21" s="28">
        <v>10</v>
      </c>
      <c r="X21" s="4">
        <v>10</v>
      </c>
      <c r="Y21" s="4">
        <v>7.3</v>
      </c>
      <c r="AA21" s="11"/>
      <c r="AB21" s="2" t="s">
        <v>5</v>
      </c>
    </row>
    <row r="22" spans="1:29" ht="15" thickBot="1">
      <c r="A22" s="4">
        <v>19</v>
      </c>
      <c r="B22" s="34" t="s">
        <v>303</v>
      </c>
      <c r="C22" s="47">
        <f t="shared" si="0"/>
        <v>8.6666666666666679</v>
      </c>
      <c r="D22" s="50">
        <v>8.5</v>
      </c>
      <c r="E22" s="27">
        <v>7.6</v>
      </c>
      <c r="F22" s="27">
        <v>8</v>
      </c>
      <c r="G22" s="65">
        <v>8</v>
      </c>
      <c r="H22" s="27">
        <v>8</v>
      </c>
      <c r="I22" s="53">
        <v>7.5</v>
      </c>
      <c r="J22" s="28">
        <v>6</v>
      </c>
      <c r="K22" s="28">
        <v>6</v>
      </c>
      <c r="L22" s="58">
        <v>8.6</v>
      </c>
      <c r="M22" s="27">
        <v>5</v>
      </c>
      <c r="N22" s="49">
        <v>6</v>
      </c>
      <c r="O22" s="49">
        <v>9.4</v>
      </c>
      <c r="P22" s="37">
        <v>8</v>
      </c>
      <c r="Q22" s="49">
        <v>6</v>
      </c>
      <c r="R22" s="26">
        <f t="shared" si="1"/>
        <v>7.2761111111111116</v>
      </c>
      <c r="S22" s="5"/>
      <c r="T22" s="4">
        <v>1</v>
      </c>
      <c r="V22" s="28">
        <v>7</v>
      </c>
      <c r="W22" s="28">
        <v>8</v>
      </c>
      <c r="X22" s="4">
        <v>8</v>
      </c>
      <c r="Y22" s="4">
        <v>8.6</v>
      </c>
      <c r="AA22" s="6"/>
      <c r="AB22" s="2" t="s">
        <v>18</v>
      </c>
    </row>
    <row r="23" spans="1:29" ht="15" thickBot="1">
      <c r="A23" s="4">
        <v>20</v>
      </c>
      <c r="B23" s="33" t="s">
        <v>226</v>
      </c>
      <c r="C23" s="47">
        <f t="shared" si="0"/>
        <v>9.6666666666666661</v>
      </c>
      <c r="D23" s="48">
        <v>8</v>
      </c>
      <c r="E23" s="27">
        <v>9.6</v>
      </c>
      <c r="F23" s="27">
        <v>8</v>
      </c>
      <c r="G23" s="64">
        <v>9</v>
      </c>
      <c r="H23" s="27">
        <v>7</v>
      </c>
      <c r="I23" s="49">
        <v>8</v>
      </c>
      <c r="J23" s="28">
        <v>9</v>
      </c>
      <c r="K23" s="27">
        <v>9</v>
      </c>
      <c r="L23" s="58">
        <v>9.6</v>
      </c>
      <c r="M23" s="27">
        <v>8</v>
      </c>
      <c r="N23" s="49">
        <v>9</v>
      </c>
      <c r="O23" s="41">
        <v>1</v>
      </c>
      <c r="P23" s="37">
        <v>8</v>
      </c>
      <c r="Q23" s="49">
        <v>6.5</v>
      </c>
      <c r="R23" s="26">
        <f t="shared" si="1"/>
        <v>7.7977777777777781</v>
      </c>
      <c r="S23" s="5"/>
      <c r="T23" s="4">
        <v>1</v>
      </c>
      <c r="V23" s="28">
        <v>9</v>
      </c>
      <c r="W23" s="28">
        <v>10</v>
      </c>
      <c r="X23" s="4">
        <v>7</v>
      </c>
      <c r="Y23" s="4">
        <v>7.5</v>
      </c>
      <c r="AA23" s="23"/>
      <c r="AB23" s="2" t="s">
        <v>21</v>
      </c>
    </row>
    <row r="24" spans="1:29" ht="15" thickBot="1">
      <c r="A24" s="4">
        <v>21</v>
      </c>
      <c r="B24" s="33" t="s">
        <v>227</v>
      </c>
      <c r="C24" s="47">
        <f t="shared" si="0"/>
        <v>9.5</v>
      </c>
      <c r="D24" s="48">
        <v>7.9</v>
      </c>
      <c r="E24" s="27">
        <v>9.6</v>
      </c>
      <c r="F24" s="27">
        <v>8</v>
      </c>
      <c r="G24" s="64">
        <v>4.3</v>
      </c>
      <c r="H24" s="27">
        <v>8</v>
      </c>
      <c r="I24" s="49">
        <v>8.5</v>
      </c>
      <c r="J24" s="27">
        <v>10</v>
      </c>
      <c r="K24" s="27">
        <v>10</v>
      </c>
      <c r="L24" s="58">
        <v>8.4</v>
      </c>
      <c r="M24" s="4">
        <v>8</v>
      </c>
      <c r="N24" s="57">
        <v>10</v>
      </c>
      <c r="O24" s="41">
        <v>1</v>
      </c>
      <c r="P24" s="37">
        <v>8</v>
      </c>
      <c r="Q24" s="49">
        <v>9</v>
      </c>
      <c r="R24" s="26">
        <f t="shared" si="1"/>
        <v>8.1483333333333334</v>
      </c>
      <c r="S24" s="5"/>
      <c r="T24" s="4">
        <v>1</v>
      </c>
      <c r="V24" s="28">
        <v>8.5</v>
      </c>
      <c r="W24" s="28">
        <v>7</v>
      </c>
      <c r="X24" s="4">
        <v>10</v>
      </c>
      <c r="Y24" s="4">
        <v>7.5</v>
      </c>
    </row>
    <row r="25" spans="1:29" ht="15" thickBot="1">
      <c r="A25" s="4">
        <v>22</v>
      </c>
      <c r="B25" s="33" t="s">
        <v>228</v>
      </c>
      <c r="C25" s="47">
        <f t="shared" si="0"/>
        <v>6.666666666666667</v>
      </c>
      <c r="D25" s="48">
        <v>8.5</v>
      </c>
      <c r="E25" s="27">
        <v>8.8000000000000007</v>
      </c>
      <c r="F25" s="55">
        <v>1</v>
      </c>
      <c r="G25" s="64">
        <v>9.1999999999999993</v>
      </c>
      <c r="H25" s="68">
        <v>1</v>
      </c>
      <c r="I25" s="53">
        <v>7.5</v>
      </c>
      <c r="J25" s="27">
        <v>9</v>
      </c>
      <c r="K25" s="27">
        <v>9</v>
      </c>
      <c r="L25" s="61">
        <v>10</v>
      </c>
      <c r="M25" s="4">
        <v>10</v>
      </c>
      <c r="N25" s="57">
        <v>9</v>
      </c>
      <c r="O25" s="41">
        <v>1</v>
      </c>
      <c r="P25" s="55">
        <v>1</v>
      </c>
      <c r="Q25" s="49">
        <v>6</v>
      </c>
      <c r="R25" s="26">
        <f t="shared" si="1"/>
        <v>6.3694444444444454</v>
      </c>
      <c r="S25" s="5"/>
      <c r="T25" s="4">
        <v>1</v>
      </c>
      <c r="V25" s="28">
        <v>2</v>
      </c>
      <c r="W25" s="27">
        <v>8</v>
      </c>
      <c r="X25" s="4">
        <v>7</v>
      </c>
      <c r="Y25" s="4">
        <v>7.3</v>
      </c>
    </row>
    <row r="26" spans="1:29" ht="15" thickBot="1">
      <c r="A26" s="4">
        <v>23</v>
      </c>
      <c r="B26" s="33" t="s">
        <v>229</v>
      </c>
      <c r="C26" s="47">
        <f t="shared" si="0"/>
        <v>6.833333333333333</v>
      </c>
      <c r="D26" s="48">
        <v>8.9</v>
      </c>
      <c r="E26" s="27">
        <v>9.6</v>
      </c>
      <c r="F26" s="27">
        <v>6</v>
      </c>
      <c r="G26" s="64">
        <v>8.4250000000000007</v>
      </c>
      <c r="H26" s="27">
        <v>8</v>
      </c>
      <c r="I26" s="53">
        <v>8.5</v>
      </c>
      <c r="J26" s="27">
        <v>7</v>
      </c>
      <c r="K26" s="27">
        <v>7</v>
      </c>
      <c r="L26" s="58">
        <v>8.4</v>
      </c>
      <c r="M26" s="27">
        <v>7</v>
      </c>
      <c r="N26" s="49">
        <v>7</v>
      </c>
      <c r="O26" s="49">
        <v>9.6</v>
      </c>
      <c r="P26" s="37">
        <v>9</v>
      </c>
      <c r="Q26" s="49">
        <v>6.5</v>
      </c>
      <c r="R26" s="26">
        <f t="shared" si="1"/>
        <v>7.6588888888888889</v>
      </c>
      <c r="S26" s="5"/>
      <c r="T26" s="4">
        <v>0</v>
      </c>
      <c r="V26" s="28">
        <v>6.5</v>
      </c>
      <c r="W26" s="28">
        <v>7</v>
      </c>
      <c r="X26" s="4">
        <v>7</v>
      </c>
      <c r="Y26" s="4">
        <v>8.1</v>
      </c>
    </row>
    <row r="27" spans="1:29" ht="15" thickBot="1">
      <c r="A27" s="4">
        <v>24</v>
      </c>
      <c r="B27" s="33" t="s">
        <v>230</v>
      </c>
      <c r="C27" s="47">
        <f t="shared" si="0"/>
        <v>8.1666666666666661</v>
      </c>
      <c r="D27" s="50">
        <v>8.6</v>
      </c>
      <c r="E27" s="27">
        <v>9.6</v>
      </c>
      <c r="F27" s="27">
        <v>4</v>
      </c>
      <c r="G27" s="64">
        <v>7.8249999999999993</v>
      </c>
      <c r="H27" s="27">
        <v>9</v>
      </c>
      <c r="I27" s="49">
        <v>9.5</v>
      </c>
      <c r="J27" s="27">
        <v>8</v>
      </c>
      <c r="K27" s="27">
        <v>8</v>
      </c>
      <c r="L27" s="56">
        <v>7</v>
      </c>
      <c r="M27" s="27">
        <v>6</v>
      </c>
      <c r="N27" s="49">
        <v>8</v>
      </c>
      <c r="O27" s="41">
        <v>1</v>
      </c>
      <c r="P27" s="37">
        <v>8</v>
      </c>
      <c r="Q27" s="49">
        <v>2.5</v>
      </c>
      <c r="R27" s="26">
        <f t="shared" si="1"/>
        <v>6.4211111111111112</v>
      </c>
      <c r="S27" s="5"/>
      <c r="T27" s="4">
        <v>0</v>
      </c>
      <c r="V27" s="28">
        <v>8.5</v>
      </c>
      <c r="W27" s="58">
        <v>6</v>
      </c>
      <c r="X27" s="4">
        <v>10</v>
      </c>
      <c r="Y27" s="4">
        <v>7.3</v>
      </c>
    </row>
    <row r="28" spans="1:29" ht="15" thickBot="1">
      <c r="A28" s="4">
        <v>25</v>
      </c>
      <c r="B28" s="33" t="s">
        <v>231</v>
      </c>
      <c r="C28" s="47">
        <f t="shared" si="0"/>
        <v>8.8333333333333339</v>
      </c>
      <c r="D28" s="50">
        <v>8.6</v>
      </c>
      <c r="E28" s="27">
        <v>9.6</v>
      </c>
      <c r="F28" s="27">
        <v>9</v>
      </c>
      <c r="G28" s="64">
        <v>8.0749999999999993</v>
      </c>
      <c r="H28" s="27">
        <v>10</v>
      </c>
      <c r="I28" s="53">
        <v>7.5</v>
      </c>
      <c r="J28" s="28">
        <v>9</v>
      </c>
      <c r="K28" s="28">
        <v>9</v>
      </c>
      <c r="L28" s="58">
        <v>10</v>
      </c>
      <c r="M28" s="4">
        <v>10</v>
      </c>
      <c r="N28" s="57">
        <v>9</v>
      </c>
      <c r="O28" s="57">
        <v>8</v>
      </c>
      <c r="P28" s="37">
        <v>10</v>
      </c>
      <c r="Q28" s="49">
        <v>8</v>
      </c>
      <c r="R28" s="26">
        <f t="shared" si="1"/>
        <v>8.8322222222222226</v>
      </c>
      <c r="S28" s="5"/>
      <c r="T28" s="4">
        <v>0</v>
      </c>
      <c r="V28" s="28">
        <v>8.5</v>
      </c>
      <c r="W28" s="28">
        <v>10</v>
      </c>
      <c r="X28" s="4">
        <v>8</v>
      </c>
      <c r="Y28" s="4">
        <v>8.5</v>
      </c>
    </row>
    <row r="29" spans="1:29" ht="15" thickBot="1">
      <c r="A29" s="4">
        <v>26</v>
      </c>
      <c r="B29" s="33" t="s">
        <v>232</v>
      </c>
      <c r="C29" s="47">
        <f t="shared" si="0"/>
        <v>7.833333333333333</v>
      </c>
      <c r="D29" s="50">
        <v>8.8000000000000007</v>
      </c>
      <c r="E29" s="27">
        <v>10</v>
      </c>
      <c r="F29" s="28">
        <v>8</v>
      </c>
      <c r="G29" s="64">
        <v>8.4749999999999996</v>
      </c>
      <c r="H29" s="27">
        <v>7</v>
      </c>
      <c r="I29" s="53">
        <v>7.5</v>
      </c>
      <c r="J29" s="27">
        <v>9</v>
      </c>
      <c r="K29" s="27">
        <v>9</v>
      </c>
      <c r="L29" s="61">
        <v>9.6</v>
      </c>
      <c r="M29" s="4">
        <v>10</v>
      </c>
      <c r="N29" s="57">
        <v>9</v>
      </c>
      <c r="O29" s="57">
        <v>8.1999999999999993</v>
      </c>
      <c r="P29" s="37">
        <v>10</v>
      </c>
      <c r="Q29" s="49">
        <v>4</v>
      </c>
      <c r="R29" s="26">
        <f t="shared" si="1"/>
        <v>7.7555555555555564</v>
      </c>
      <c r="S29" s="5"/>
      <c r="T29" s="4">
        <v>0</v>
      </c>
      <c r="V29" s="28">
        <v>5.5</v>
      </c>
      <c r="W29" s="28">
        <v>8</v>
      </c>
      <c r="X29" s="4">
        <v>10</v>
      </c>
      <c r="Y29" s="4">
        <v>7.1</v>
      </c>
    </row>
    <row r="30" spans="1:29" ht="15" thickBot="1">
      <c r="A30" s="4">
        <v>27</v>
      </c>
      <c r="B30" s="33" t="s">
        <v>233</v>
      </c>
      <c r="C30" s="47">
        <f t="shared" si="0"/>
        <v>10</v>
      </c>
      <c r="D30" s="50">
        <v>9</v>
      </c>
      <c r="E30" s="27">
        <v>10</v>
      </c>
      <c r="F30" s="27">
        <v>8</v>
      </c>
      <c r="G30" s="64">
        <v>9.25</v>
      </c>
      <c r="H30" s="27">
        <v>10</v>
      </c>
      <c r="I30" s="49">
        <v>8</v>
      </c>
      <c r="J30" s="28">
        <v>9</v>
      </c>
      <c r="K30" s="28">
        <v>9</v>
      </c>
      <c r="L30" s="58">
        <v>10</v>
      </c>
      <c r="M30" s="4">
        <v>10</v>
      </c>
      <c r="N30" s="57">
        <v>9</v>
      </c>
      <c r="O30" s="57">
        <v>9.6</v>
      </c>
      <c r="P30" s="37">
        <v>10</v>
      </c>
      <c r="Q30" s="53">
        <v>7.5</v>
      </c>
      <c r="R30" s="26">
        <f t="shared" si="1"/>
        <v>8.98</v>
      </c>
      <c r="S30" s="5"/>
      <c r="T30" s="4">
        <v>1</v>
      </c>
      <c r="V30" s="28">
        <v>8</v>
      </c>
      <c r="W30" s="28">
        <v>9</v>
      </c>
      <c r="X30" s="4">
        <v>10</v>
      </c>
      <c r="Y30" s="4">
        <v>8.8000000000000007</v>
      </c>
    </row>
    <row r="31" spans="1:29" ht="15" thickBot="1">
      <c r="A31" s="4">
        <v>28</v>
      </c>
      <c r="B31" s="33" t="s">
        <v>234</v>
      </c>
      <c r="C31" s="47">
        <f t="shared" si="0"/>
        <v>9.3333333333333339</v>
      </c>
      <c r="D31" s="50">
        <v>8.8000000000000007</v>
      </c>
      <c r="E31" s="27">
        <v>9.6</v>
      </c>
      <c r="F31" s="27">
        <v>6</v>
      </c>
      <c r="G31" s="64">
        <v>4.8</v>
      </c>
      <c r="H31" s="27">
        <v>8</v>
      </c>
      <c r="I31" s="53">
        <v>8</v>
      </c>
      <c r="J31" s="27">
        <v>7</v>
      </c>
      <c r="K31" s="27">
        <v>7</v>
      </c>
      <c r="L31" s="56">
        <v>7</v>
      </c>
      <c r="M31" s="27">
        <v>5</v>
      </c>
      <c r="N31" s="49">
        <v>7</v>
      </c>
      <c r="O31" s="49">
        <v>9</v>
      </c>
      <c r="P31" s="55">
        <v>1</v>
      </c>
      <c r="Q31" s="49">
        <v>8.5</v>
      </c>
      <c r="R31" s="26">
        <f t="shared" si="1"/>
        <v>7.3522222222222222</v>
      </c>
      <c r="S31" s="5"/>
      <c r="T31" s="4">
        <v>0</v>
      </c>
      <c r="V31" s="28">
        <v>8</v>
      </c>
      <c r="W31" s="58">
        <v>10</v>
      </c>
      <c r="X31" s="4">
        <v>10</v>
      </c>
      <c r="Y31" s="4">
        <v>7.3</v>
      </c>
    </row>
    <row r="32" spans="1:29" ht="15" thickBot="1">
      <c r="A32" s="4">
        <v>29</v>
      </c>
      <c r="B32" s="33" t="s">
        <v>235</v>
      </c>
      <c r="C32" s="47">
        <f t="shared" si="0"/>
        <v>9.5</v>
      </c>
      <c r="D32" s="48">
        <v>9</v>
      </c>
      <c r="E32" s="27">
        <v>9.6</v>
      </c>
      <c r="F32" s="27">
        <v>7</v>
      </c>
      <c r="G32" s="65">
        <v>10</v>
      </c>
      <c r="H32" s="27">
        <v>7</v>
      </c>
      <c r="I32" s="53">
        <v>8</v>
      </c>
      <c r="J32" s="27">
        <v>10</v>
      </c>
      <c r="K32" s="27">
        <v>10</v>
      </c>
      <c r="L32" s="58">
        <v>8.8000000000000007</v>
      </c>
      <c r="M32" s="27">
        <v>7</v>
      </c>
      <c r="N32" s="49">
        <v>10</v>
      </c>
      <c r="O32" s="49">
        <v>9.6</v>
      </c>
      <c r="P32" s="37">
        <v>8</v>
      </c>
      <c r="Q32" s="49">
        <v>10</v>
      </c>
      <c r="R32" s="26">
        <f t="shared" si="1"/>
        <v>9.043333333333333</v>
      </c>
      <c r="S32" s="5"/>
      <c r="T32" s="4">
        <v>1</v>
      </c>
      <c r="V32" s="28">
        <v>8.5</v>
      </c>
      <c r="W32" s="28">
        <v>7</v>
      </c>
      <c r="X32" s="4">
        <v>10</v>
      </c>
      <c r="Y32" s="4">
        <v>8.9</v>
      </c>
    </row>
    <row r="33" spans="1:25" ht="15" thickBot="1">
      <c r="A33" s="4">
        <v>30</v>
      </c>
      <c r="B33" s="33" t="s">
        <v>236</v>
      </c>
      <c r="C33" s="47">
        <f t="shared" si="0"/>
        <v>10</v>
      </c>
      <c r="D33" s="50">
        <v>8.5</v>
      </c>
      <c r="E33" s="27">
        <v>10</v>
      </c>
      <c r="F33" s="27">
        <v>9</v>
      </c>
      <c r="G33" s="64">
        <v>9.4</v>
      </c>
      <c r="H33" s="27">
        <v>10</v>
      </c>
      <c r="I33" s="53">
        <v>9.5</v>
      </c>
      <c r="J33" s="28">
        <v>9</v>
      </c>
      <c r="K33" s="27">
        <v>9</v>
      </c>
      <c r="L33" s="58">
        <v>9.1999999999999993</v>
      </c>
      <c r="M33" s="4">
        <v>10</v>
      </c>
      <c r="N33" s="57">
        <v>9</v>
      </c>
      <c r="O33" s="57">
        <v>9.6</v>
      </c>
      <c r="P33" s="37">
        <v>10</v>
      </c>
      <c r="Q33" s="49">
        <v>5</v>
      </c>
      <c r="R33" s="26">
        <f t="shared" si="1"/>
        <v>8.5583333333333336</v>
      </c>
      <c r="S33" s="5"/>
      <c r="T33" s="4">
        <v>1</v>
      </c>
      <c r="V33" s="28">
        <v>8</v>
      </c>
      <c r="W33" s="28">
        <v>10</v>
      </c>
      <c r="X33" s="4">
        <v>9</v>
      </c>
      <c r="Y33" s="4">
        <v>8</v>
      </c>
    </row>
    <row r="34" spans="1:25" ht="15" thickBot="1">
      <c r="A34" s="4">
        <v>31</v>
      </c>
      <c r="B34" s="33" t="s">
        <v>237</v>
      </c>
      <c r="C34" s="47">
        <f t="shared" si="0"/>
        <v>7</v>
      </c>
      <c r="D34" s="50">
        <v>7.9</v>
      </c>
      <c r="E34" s="27">
        <v>8</v>
      </c>
      <c r="F34" s="27">
        <v>7</v>
      </c>
      <c r="G34" s="64">
        <v>9.5</v>
      </c>
      <c r="H34" s="27">
        <v>6</v>
      </c>
      <c r="I34" s="49">
        <v>6</v>
      </c>
      <c r="J34" s="27">
        <v>9</v>
      </c>
      <c r="K34" s="27">
        <v>9</v>
      </c>
      <c r="L34" s="61">
        <v>9.1999999999999993</v>
      </c>
      <c r="M34" s="27">
        <v>7</v>
      </c>
      <c r="N34" s="49">
        <v>9</v>
      </c>
      <c r="O34" s="49">
        <v>9</v>
      </c>
      <c r="P34" s="37">
        <v>5</v>
      </c>
      <c r="Q34" s="49">
        <v>3</v>
      </c>
      <c r="R34" s="26">
        <f t="shared" si="1"/>
        <v>6.7866666666666671</v>
      </c>
      <c r="S34" s="5"/>
      <c r="T34" s="4">
        <v>0</v>
      </c>
      <c r="V34" s="27">
        <v>4</v>
      </c>
      <c r="W34" s="27">
        <v>10</v>
      </c>
      <c r="X34" s="4">
        <v>7</v>
      </c>
      <c r="Y34" s="4">
        <v>7.2</v>
      </c>
    </row>
    <row r="35" spans="1:25" ht="15" thickBot="1">
      <c r="A35" s="4">
        <v>32</v>
      </c>
      <c r="B35" s="33" t="s">
        <v>238</v>
      </c>
      <c r="C35" s="47">
        <f t="shared" si="0"/>
        <v>9.6666666666666661</v>
      </c>
      <c r="D35" s="48">
        <v>8.1999999999999993</v>
      </c>
      <c r="E35" s="27">
        <v>10</v>
      </c>
      <c r="F35" s="27">
        <v>9</v>
      </c>
      <c r="G35" s="64">
        <v>8.8000000000000007</v>
      </c>
      <c r="H35" s="27">
        <v>8</v>
      </c>
      <c r="I35" s="49">
        <v>10</v>
      </c>
      <c r="J35" s="28">
        <v>9</v>
      </c>
      <c r="K35" s="28">
        <v>9</v>
      </c>
      <c r="L35" s="61">
        <v>9.6</v>
      </c>
      <c r="M35" s="4">
        <v>8</v>
      </c>
      <c r="N35" s="57">
        <v>9</v>
      </c>
      <c r="O35" s="41">
        <v>1</v>
      </c>
      <c r="P35" s="37">
        <v>9</v>
      </c>
      <c r="Q35" s="49">
        <v>3</v>
      </c>
      <c r="R35" s="26">
        <f t="shared" si="1"/>
        <v>7.4077777777777785</v>
      </c>
      <c r="S35" s="5"/>
      <c r="T35" s="4">
        <v>1</v>
      </c>
      <c r="V35" s="28">
        <v>6</v>
      </c>
      <c r="W35" s="28">
        <v>10</v>
      </c>
      <c r="X35" s="4">
        <v>10</v>
      </c>
      <c r="Y35" s="4">
        <v>8.1</v>
      </c>
    </row>
    <row r="36" spans="1:25" ht="15" thickBot="1">
      <c r="A36" s="4">
        <v>33</v>
      </c>
      <c r="B36" s="33" t="s">
        <v>239</v>
      </c>
      <c r="C36" s="47">
        <f t="shared" si="0"/>
        <v>10</v>
      </c>
      <c r="D36" s="50">
        <v>8.1999999999999993</v>
      </c>
      <c r="E36" s="27">
        <v>9.1999999999999993</v>
      </c>
      <c r="F36" s="27">
        <v>7</v>
      </c>
      <c r="G36" s="64">
        <v>8.5</v>
      </c>
      <c r="H36" s="27">
        <v>6</v>
      </c>
      <c r="I36" s="53">
        <v>6</v>
      </c>
      <c r="J36" s="28">
        <v>9</v>
      </c>
      <c r="K36" s="27">
        <v>9</v>
      </c>
      <c r="L36" s="58">
        <v>8.8000000000000007</v>
      </c>
      <c r="M36" s="28">
        <v>5</v>
      </c>
      <c r="N36" s="53">
        <v>9</v>
      </c>
      <c r="O36" s="41">
        <v>1</v>
      </c>
      <c r="P36" s="37">
        <v>7</v>
      </c>
      <c r="Q36" s="49">
        <v>5</v>
      </c>
      <c r="R36" s="26">
        <f t="shared" si="1"/>
        <v>7</v>
      </c>
      <c r="S36" s="5"/>
      <c r="T36" s="4">
        <v>1.5</v>
      </c>
      <c r="V36" s="28">
        <v>6.5</v>
      </c>
      <c r="W36" s="28">
        <v>10</v>
      </c>
      <c r="X36" s="4">
        <v>9</v>
      </c>
      <c r="Y36" s="4">
        <v>7.3</v>
      </c>
    </row>
    <row r="37" spans="1:25" ht="15" thickBot="1">
      <c r="A37" s="4">
        <v>34</v>
      </c>
      <c r="B37" s="33" t="s">
        <v>240</v>
      </c>
      <c r="C37" s="47">
        <f t="shared" si="0"/>
        <v>8.1666666666666679</v>
      </c>
      <c r="D37" s="50">
        <v>8.8000000000000007</v>
      </c>
      <c r="E37" s="27">
        <v>10</v>
      </c>
      <c r="F37" s="27">
        <v>9</v>
      </c>
      <c r="G37" s="64">
        <v>9.35</v>
      </c>
      <c r="H37" s="27">
        <v>7</v>
      </c>
      <c r="I37" s="49">
        <v>9.5</v>
      </c>
      <c r="J37" s="27">
        <v>9</v>
      </c>
      <c r="K37" s="27">
        <v>9</v>
      </c>
      <c r="L37" s="56">
        <v>7</v>
      </c>
      <c r="M37" s="28">
        <v>4</v>
      </c>
      <c r="N37" s="53">
        <v>9</v>
      </c>
      <c r="O37" s="53">
        <v>9</v>
      </c>
      <c r="P37" s="37">
        <v>9</v>
      </c>
      <c r="Q37" s="49">
        <v>5</v>
      </c>
      <c r="R37" s="26">
        <f t="shared" si="1"/>
        <v>7.762777777777778</v>
      </c>
      <c r="S37" s="5"/>
      <c r="T37" s="4">
        <v>2</v>
      </c>
      <c r="V37" s="28">
        <v>8.5</v>
      </c>
      <c r="W37" s="58">
        <v>2</v>
      </c>
      <c r="X37" s="4">
        <v>8</v>
      </c>
      <c r="Y37" s="4">
        <v>8.3000000000000007</v>
      </c>
    </row>
    <row r="38" spans="1:25">
      <c r="A38" s="4">
        <v>35</v>
      </c>
      <c r="B38" s="33" t="s">
        <v>241</v>
      </c>
      <c r="C38" s="47">
        <f t="shared" si="0"/>
        <v>8.3333333333333339</v>
      </c>
      <c r="D38" s="48">
        <v>7.3</v>
      </c>
      <c r="E38" s="27">
        <v>8</v>
      </c>
      <c r="F38" s="27">
        <v>9</v>
      </c>
      <c r="G38" s="64">
        <v>3.2</v>
      </c>
      <c r="H38" s="27">
        <v>7</v>
      </c>
      <c r="I38" s="49">
        <v>6.5</v>
      </c>
      <c r="J38" s="27">
        <v>9</v>
      </c>
      <c r="K38" s="27">
        <v>9</v>
      </c>
      <c r="L38" s="58">
        <v>9.6</v>
      </c>
      <c r="M38" s="27">
        <v>6</v>
      </c>
      <c r="N38" s="49">
        <v>9</v>
      </c>
      <c r="O38" s="41">
        <v>1</v>
      </c>
      <c r="P38" s="55">
        <v>1</v>
      </c>
      <c r="Q38" s="53">
        <v>5.5</v>
      </c>
      <c r="R38" s="26">
        <f t="shared" si="1"/>
        <v>6.5105555555555563</v>
      </c>
      <c r="T38" s="4">
        <v>0</v>
      </c>
      <c r="V38" s="28">
        <v>6</v>
      </c>
      <c r="W38" s="28">
        <v>9</v>
      </c>
      <c r="X38" s="4">
        <v>10</v>
      </c>
      <c r="Y38" s="4">
        <v>7.1</v>
      </c>
    </row>
    <row r="39" spans="1:25">
      <c r="Q39" s="16"/>
      <c r="R39" s="16"/>
    </row>
    <row r="40" spans="1:25">
      <c r="Q40" s="16"/>
      <c r="R40" s="16"/>
    </row>
  </sheetData>
  <sheetProtection sheet="1" objects="1" scenarios="1" selectLockedCells="1" selectUnlockedCells="1"/>
  <sortState xmlns:xlrd2="http://schemas.microsoft.com/office/spreadsheetml/2017/richdata2" ref="B4:B36">
    <sortCondition ref="B4:B36"/>
  </sortState>
  <mergeCells count="2">
    <mergeCell ref="V2:X2"/>
    <mergeCell ref="C3:R3"/>
  </mergeCells>
  <phoneticPr fontId="6" type="noConversion"/>
  <conditionalFormatting sqref="C4:F38">
    <cfRule type="cellIs" dxfId="21" priority="14" operator="lessThan">
      <formula>7</formula>
    </cfRule>
  </conditionalFormatting>
  <conditionalFormatting sqref="G8:L8">
    <cfRule type="cellIs" dxfId="20" priority="1" operator="lessThan">
      <formula>7</formula>
    </cfRule>
  </conditionalFormatting>
  <conditionalFormatting sqref="H16:K16">
    <cfRule type="cellIs" dxfId="19" priority="64" operator="lessThan">
      <formula>7</formula>
    </cfRule>
  </conditionalFormatting>
  <conditionalFormatting sqref="H4:L7">
    <cfRule type="cellIs" dxfId="18" priority="32" operator="lessThan">
      <formula>7</formula>
    </cfRule>
  </conditionalFormatting>
  <conditionalFormatting sqref="H10:L15">
    <cfRule type="cellIs" dxfId="17" priority="31" operator="lessThan">
      <formula>7</formula>
    </cfRule>
  </conditionalFormatting>
  <conditionalFormatting sqref="H17:L19">
    <cfRule type="cellIs" dxfId="16" priority="22" operator="lessThan">
      <formula>7</formula>
    </cfRule>
  </conditionalFormatting>
  <conditionalFormatting sqref="H23:L38">
    <cfRule type="cellIs" dxfId="15" priority="12" operator="lessThan">
      <formula>7</formula>
    </cfRule>
  </conditionalFormatting>
  <conditionalFormatting sqref="H20:O21">
    <cfRule type="cellIs" dxfId="14" priority="2" operator="lessThan">
      <formula>7</formula>
    </cfRule>
  </conditionalFormatting>
  <conditionalFormatting sqref="M6:O6 M9:O10 M12:O12 M22:O22 M23:N23 M31:O32 M34:O34 M36:N36 M37:O37">
    <cfRule type="cellIs" dxfId="13" priority="28" operator="lessThan">
      <formula>7</formula>
    </cfRule>
  </conditionalFormatting>
  <conditionalFormatting sqref="M26:O27">
    <cfRule type="cellIs" dxfId="12" priority="6" operator="lessThan">
      <formula>7</formula>
    </cfRule>
  </conditionalFormatting>
  <conditionalFormatting sqref="M11:P11">
    <cfRule type="cellIs" dxfId="11" priority="11" operator="lessThan">
      <formula>7</formula>
    </cfRule>
  </conditionalFormatting>
  <conditionalFormatting sqref="M38:P38">
    <cfRule type="cellIs" dxfId="10" priority="3" operator="lessThan">
      <formula>7</formula>
    </cfRule>
  </conditionalFormatting>
  <conditionalFormatting sqref="O23:O25">
    <cfRule type="cellIs" dxfId="9" priority="7" operator="lessThan">
      <formula>7</formula>
    </cfRule>
  </conditionalFormatting>
  <conditionalFormatting sqref="O35:O36">
    <cfRule type="cellIs" dxfId="8" priority="4" operator="lessThan">
      <formula>7</formula>
    </cfRule>
  </conditionalFormatting>
  <conditionalFormatting sqref="P7:P8">
    <cfRule type="cellIs" dxfId="7" priority="20" operator="lessThan">
      <formula>7</formula>
    </cfRule>
  </conditionalFormatting>
  <conditionalFormatting sqref="P25">
    <cfRule type="cellIs" dxfId="6" priority="18" operator="lessThan">
      <formula>7</formula>
    </cfRule>
  </conditionalFormatting>
  <conditionalFormatting sqref="P31">
    <cfRule type="cellIs" dxfId="5" priority="17" operator="lessThan">
      <formula>7</formula>
    </cfRule>
  </conditionalFormatting>
  <conditionalFormatting sqref="Q4:Q38 H9:K9 W9:X9 H22:K22 W34:X34">
    <cfRule type="cellIs" dxfId="4" priority="67" operator="lessThan">
      <formula>7</formula>
    </cfRule>
  </conditionalFormatting>
  <conditionalFormatting sqref="R4:R38">
    <cfRule type="cellIs" dxfId="3" priority="68" operator="lessThan">
      <formula>7</formula>
    </cfRule>
  </conditionalFormatting>
  <conditionalFormatting sqref="V4:X8">
    <cfRule type="cellIs" dxfId="2" priority="27" operator="lessThan">
      <formula>7</formula>
    </cfRule>
  </conditionalFormatting>
  <conditionalFormatting sqref="V10:X33 Y16">
    <cfRule type="cellIs" dxfId="1" priority="24" operator="lessThan">
      <formula>7</formula>
    </cfRule>
  </conditionalFormatting>
  <conditionalFormatting sqref="V35:X38">
    <cfRule type="cellIs" dxfId="0" priority="23" operator="lessThan">
      <formula>7</formula>
    </cfRule>
  </conditionalFormatting>
  <pageMargins left="0.25" right="0.25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0EE13-7A45-4533-AF08-52A33D89303D}">
  <sheetPr>
    <tabColor theme="0" tint="-0.249977111117893"/>
  </sheetPr>
  <dimension ref="A1:J94"/>
  <sheetViews>
    <sheetView zoomScale="160" zoomScaleNormal="160" workbookViewId="0">
      <pane ySplit="1350" topLeftCell="A76" activePane="bottomLeft"/>
      <selection pane="bottomLeft" activeCell="F97" sqref="F97"/>
    </sheetView>
  </sheetViews>
  <sheetFormatPr baseColWidth="10" defaultRowHeight="14.4"/>
  <cols>
    <col min="2" max="2" width="15.77734375" customWidth="1"/>
  </cols>
  <sheetData>
    <row r="1" spans="1:7">
      <c r="B1" s="77" t="s">
        <v>16</v>
      </c>
      <c r="C1" s="77"/>
      <c r="D1" s="77"/>
      <c r="E1" s="77"/>
      <c r="F1" s="77"/>
      <c r="G1" s="77"/>
    </row>
    <row r="2" spans="1:7">
      <c r="A2" s="4"/>
      <c r="B2" s="12" t="s">
        <v>6</v>
      </c>
      <c r="C2" s="9" t="s">
        <v>8</v>
      </c>
      <c r="D2" s="9" t="s">
        <v>9</v>
      </c>
      <c r="E2" s="13" t="s">
        <v>2</v>
      </c>
      <c r="F2" s="13" t="s">
        <v>3</v>
      </c>
      <c r="G2" s="14" t="s">
        <v>10</v>
      </c>
    </row>
    <row r="3" spans="1:7">
      <c r="A3" s="7" t="s">
        <v>15</v>
      </c>
      <c r="B3" s="15" t="s">
        <v>244</v>
      </c>
      <c r="C3" s="15" t="s">
        <v>247</v>
      </c>
      <c r="D3" s="15" t="s">
        <v>247</v>
      </c>
      <c r="E3" s="15" t="s">
        <v>244</v>
      </c>
      <c r="F3" s="15" t="s">
        <v>244</v>
      </c>
      <c r="G3" s="15" t="s">
        <v>244</v>
      </c>
    </row>
    <row r="4" spans="1:7">
      <c r="A4" s="10" t="s">
        <v>17</v>
      </c>
      <c r="B4" s="4" t="s">
        <v>245</v>
      </c>
      <c r="C4" s="4" t="s">
        <v>246</v>
      </c>
      <c r="D4" s="4" t="s">
        <v>246</v>
      </c>
      <c r="E4" s="4" t="s">
        <v>246</v>
      </c>
      <c r="F4" s="4" t="s">
        <v>246</v>
      </c>
      <c r="G4" s="4" t="s">
        <v>246</v>
      </c>
    </row>
    <row r="5" spans="1:7" ht="7.8" customHeight="1">
      <c r="A5" s="22"/>
      <c r="B5" s="22"/>
      <c r="C5" s="22"/>
      <c r="D5" s="22"/>
      <c r="E5" s="22"/>
      <c r="F5" s="22"/>
      <c r="G5" s="22"/>
    </row>
    <row r="6" spans="1:7">
      <c r="A6" s="7" t="s">
        <v>15</v>
      </c>
      <c r="B6" s="15" t="s">
        <v>248</v>
      </c>
      <c r="C6" s="15" t="s">
        <v>250</v>
      </c>
      <c r="D6" s="15" t="s">
        <v>250</v>
      </c>
      <c r="E6" s="15" t="s">
        <v>248</v>
      </c>
      <c r="F6" s="15" t="s">
        <v>248</v>
      </c>
      <c r="G6" s="15" t="s">
        <v>248</v>
      </c>
    </row>
    <row r="7" spans="1:7">
      <c r="A7" s="10" t="s">
        <v>17</v>
      </c>
      <c r="B7" s="4" t="s">
        <v>249</v>
      </c>
      <c r="C7" s="4" t="s">
        <v>251</v>
      </c>
      <c r="D7" s="4" t="s">
        <v>251</v>
      </c>
      <c r="E7" s="4" t="s">
        <v>249</v>
      </c>
      <c r="F7" s="4" t="s">
        <v>251</v>
      </c>
      <c r="G7" s="4" t="s">
        <v>251</v>
      </c>
    </row>
    <row r="8" spans="1:7" ht="6.6" customHeight="1">
      <c r="A8" s="22"/>
      <c r="B8" s="22"/>
      <c r="C8" s="22"/>
      <c r="D8" s="22"/>
      <c r="E8" s="22"/>
      <c r="F8" s="22"/>
      <c r="G8" s="22"/>
    </row>
    <row r="9" spans="1:7">
      <c r="A9" s="7" t="s">
        <v>15</v>
      </c>
      <c r="B9" s="15" t="s">
        <v>255</v>
      </c>
      <c r="C9" s="15" t="s">
        <v>257</v>
      </c>
      <c r="D9" s="15" t="s">
        <v>257</v>
      </c>
      <c r="E9" s="15" t="s">
        <v>255</v>
      </c>
      <c r="F9" s="15" t="s">
        <v>255</v>
      </c>
      <c r="G9" s="15" t="s">
        <v>255</v>
      </c>
    </row>
    <row r="10" spans="1:7" ht="16.2" customHeight="1">
      <c r="A10" s="10" t="s">
        <v>17</v>
      </c>
      <c r="B10" s="4" t="s">
        <v>254</v>
      </c>
      <c r="C10" s="4" t="s">
        <v>256</v>
      </c>
      <c r="D10" s="4" t="s">
        <v>256</v>
      </c>
      <c r="E10" s="4" t="s">
        <v>249</v>
      </c>
      <c r="F10" s="4" t="s">
        <v>256</v>
      </c>
      <c r="G10" s="4" t="s">
        <v>256</v>
      </c>
    </row>
    <row r="11" spans="1:7" ht="7.8" customHeight="1">
      <c r="A11" s="22"/>
      <c r="B11" s="22"/>
      <c r="C11" s="22"/>
      <c r="D11" s="22"/>
      <c r="E11" s="22"/>
      <c r="F11" s="22"/>
      <c r="G11" s="22"/>
    </row>
    <row r="12" spans="1:7">
      <c r="A12" s="7" t="s">
        <v>15</v>
      </c>
      <c r="B12" s="15" t="s">
        <v>258</v>
      </c>
      <c r="C12" s="15" t="s">
        <v>262</v>
      </c>
      <c r="D12" s="15" t="s">
        <v>262</v>
      </c>
      <c r="E12" s="15" t="s">
        <v>258</v>
      </c>
      <c r="F12" s="15" t="s">
        <v>258</v>
      </c>
      <c r="G12" s="15" t="s">
        <v>260</v>
      </c>
    </row>
    <row r="13" spans="1:7">
      <c r="A13" s="10" t="s">
        <v>17</v>
      </c>
      <c r="B13" s="4" t="s">
        <v>259</v>
      </c>
      <c r="C13" s="4" t="s">
        <v>261</v>
      </c>
      <c r="D13" s="4" t="s">
        <v>261</v>
      </c>
      <c r="E13" s="4" t="s">
        <v>261</v>
      </c>
      <c r="F13" s="4" t="s">
        <v>261</v>
      </c>
      <c r="G13" s="4" t="s">
        <v>261</v>
      </c>
    </row>
    <row r="14" spans="1:7" ht="7.8" customHeight="1">
      <c r="A14" s="22"/>
      <c r="B14" s="22"/>
      <c r="C14" s="22"/>
      <c r="D14" s="22"/>
      <c r="E14" s="22"/>
      <c r="F14" s="22"/>
      <c r="G14" s="22"/>
    </row>
    <row r="15" spans="1:7">
      <c r="A15" s="7" t="s">
        <v>15</v>
      </c>
      <c r="B15" s="15" t="s">
        <v>263</v>
      </c>
      <c r="C15" s="15" t="s">
        <v>265</v>
      </c>
      <c r="D15" s="15" t="s">
        <v>265</v>
      </c>
      <c r="E15" s="15" t="s">
        <v>263</v>
      </c>
      <c r="F15" s="15" t="s">
        <v>263</v>
      </c>
      <c r="G15" s="15" t="s">
        <v>263</v>
      </c>
    </row>
    <row r="16" spans="1:7" ht="15" thickBot="1">
      <c r="A16" s="38" t="s">
        <v>17</v>
      </c>
      <c r="B16" s="39" t="s">
        <v>264</v>
      </c>
      <c r="C16" s="39" t="s">
        <v>264</v>
      </c>
      <c r="D16" s="39" t="s">
        <v>264</v>
      </c>
      <c r="E16" s="39" t="s">
        <v>264</v>
      </c>
      <c r="F16" s="39" t="s">
        <v>264</v>
      </c>
      <c r="G16" s="39" t="s">
        <v>264</v>
      </c>
    </row>
    <row r="17" spans="1:10" ht="15" thickBot="1">
      <c r="A17" s="78" t="s">
        <v>267</v>
      </c>
      <c r="B17" s="79"/>
      <c r="C17" s="79"/>
      <c r="D17" s="79"/>
      <c r="E17" s="79"/>
      <c r="F17" s="79"/>
      <c r="G17" s="80"/>
    </row>
    <row r="18" spans="1:10">
      <c r="A18" s="4"/>
      <c r="B18" s="12" t="s">
        <v>6</v>
      </c>
      <c r="C18" s="9" t="s">
        <v>8</v>
      </c>
      <c r="D18" s="9" t="s">
        <v>9</v>
      </c>
      <c r="E18" s="13" t="s">
        <v>2</v>
      </c>
      <c r="F18" s="13" t="s">
        <v>3</v>
      </c>
      <c r="G18" s="14" t="s">
        <v>10</v>
      </c>
    </row>
    <row r="19" spans="1:10">
      <c r="A19" s="7" t="s">
        <v>15</v>
      </c>
      <c r="B19" s="15" t="s">
        <v>268</v>
      </c>
      <c r="C19" s="15" t="s">
        <v>271</v>
      </c>
      <c r="D19" s="15" t="s">
        <v>271</v>
      </c>
      <c r="E19" s="15" t="s">
        <v>268</v>
      </c>
      <c r="F19" s="15" t="s">
        <v>268</v>
      </c>
      <c r="G19" s="15" t="s">
        <v>268</v>
      </c>
    </row>
    <row r="20" spans="1:10">
      <c r="A20" s="10" t="s">
        <v>17</v>
      </c>
      <c r="B20" s="4" t="s">
        <v>269</v>
      </c>
      <c r="C20" s="4" t="s">
        <v>270</v>
      </c>
      <c r="D20" s="4" t="s">
        <v>270</v>
      </c>
      <c r="E20" s="4" t="s">
        <v>270</v>
      </c>
      <c r="F20" s="4" t="s">
        <v>270</v>
      </c>
      <c r="G20" s="4" t="s">
        <v>270</v>
      </c>
    </row>
    <row r="21" spans="1:10" ht="8.4" customHeight="1">
      <c r="A21" s="22"/>
      <c r="B21" s="22"/>
      <c r="C21" s="22"/>
      <c r="D21" s="22"/>
      <c r="E21" s="22"/>
      <c r="F21" s="22"/>
      <c r="G21" s="22"/>
    </row>
    <row r="22" spans="1:10">
      <c r="A22" s="7" t="s">
        <v>15</v>
      </c>
      <c r="B22" s="15" t="s">
        <v>272</v>
      </c>
      <c r="C22" s="15" t="s">
        <v>274</v>
      </c>
      <c r="D22" s="15" t="s">
        <v>274</v>
      </c>
      <c r="E22" s="15" t="s">
        <v>272</v>
      </c>
      <c r="F22" s="15" t="s">
        <v>272</v>
      </c>
      <c r="G22" s="15" t="s">
        <v>272</v>
      </c>
    </row>
    <row r="23" spans="1:10" s="42" customFormat="1" ht="22.2" customHeight="1">
      <c r="A23" s="41" t="s">
        <v>17</v>
      </c>
      <c r="B23" s="40" t="s">
        <v>273</v>
      </c>
      <c r="C23" s="37" t="s">
        <v>275</v>
      </c>
      <c r="D23" s="37" t="s">
        <v>275</v>
      </c>
      <c r="E23" s="40" t="s">
        <v>273</v>
      </c>
      <c r="F23" s="40" t="s">
        <v>273</v>
      </c>
      <c r="G23" s="40" t="s">
        <v>273</v>
      </c>
      <c r="J23" s="18"/>
    </row>
    <row r="24" spans="1:10" ht="9" customHeight="1">
      <c r="A24" s="22"/>
      <c r="B24" s="22"/>
      <c r="C24" s="22"/>
      <c r="D24" s="22"/>
      <c r="E24" s="22"/>
      <c r="F24" s="22"/>
      <c r="G24" s="22"/>
    </row>
    <row r="25" spans="1:10">
      <c r="A25" s="7" t="s">
        <v>15</v>
      </c>
      <c r="B25" s="15" t="s">
        <v>277</v>
      </c>
      <c r="C25" s="15" t="s">
        <v>278</v>
      </c>
      <c r="D25" s="15" t="s">
        <v>278</v>
      </c>
      <c r="E25" s="15" t="s">
        <v>277</v>
      </c>
      <c r="F25" s="15" t="s">
        <v>277</v>
      </c>
      <c r="G25" s="15" t="s">
        <v>277</v>
      </c>
    </row>
    <row r="26" spans="1:10">
      <c r="A26" s="41" t="s">
        <v>17</v>
      </c>
      <c r="B26" s="40" t="s">
        <v>276</v>
      </c>
      <c r="C26" s="40" t="s">
        <v>276</v>
      </c>
      <c r="D26" s="40" t="s">
        <v>276</v>
      </c>
      <c r="E26" s="40" t="s">
        <v>276</v>
      </c>
      <c r="F26" s="40" t="s">
        <v>276</v>
      </c>
      <c r="G26" s="40" t="s">
        <v>276</v>
      </c>
    </row>
    <row r="27" spans="1:10" ht="10.199999999999999" customHeight="1">
      <c r="A27" s="22"/>
      <c r="B27" s="22"/>
      <c r="C27" s="22"/>
      <c r="D27" s="22"/>
      <c r="E27" s="22"/>
      <c r="F27" s="22"/>
      <c r="G27" s="22"/>
    </row>
    <row r="28" spans="1:10">
      <c r="A28" s="7" t="s">
        <v>15</v>
      </c>
      <c r="B28" s="15" t="s">
        <v>279</v>
      </c>
      <c r="C28" s="15" t="s">
        <v>281</v>
      </c>
      <c r="D28" s="15" t="s">
        <v>281</v>
      </c>
      <c r="E28" s="15" t="s">
        <v>279</v>
      </c>
      <c r="F28" s="15" t="s">
        <v>279</v>
      </c>
      <c r="G28" s="15" t="s">
        <v>279</v>
      </c>
    </row>
    <row r="29" spans="1:10">
      <c r="A29" s="41" t="s">
        <v>17</v>
      </c>
      <c r="B29" s="43" t="s">
        <v>280</v>
      </c>
      <c r="C29" s="43" t="s">
        <v>282</v>
      </c>
      <c r="D29" s="43" t="s">
        <v>282</v>
      </c>
      <c r="E29" s="43" t="s">
        <v>275</v>
      </c>
      <c r="F29" s="43" t="s">
        <v>276</v>
      </c>
      <c r="G29" s="43" t="s">
        <v>275</v>
      </c>
    </row>
    <row r="30" spans="1:10" ht="9.6" customHeight="1">
      <c r="A30" s="22"/>
      <c r="B30" s="22"/>
      <c r="C30" s="22"/>
      <c r="D30" s="22"/>
      <c r="E30" s="22"/>
      <c r="F30" s="22"/>
      <c r="G30" s="22"/>
    </row>
    <row r="31" spans="1:10">
      <c r="A31" s="7" t="s">
        <v>15</v>
      </c>
      <c r="B31" s="15" t="s">
        <v>283</v>
      </c>
      <c r="C31" s="15" t="s">
        <v>286</v>
      </c>
      <c r="D31" s="15" t="s">
        <v>286</v>
      </c>
      <c r="E31" s="15" t="s">
        <v>283</v>
      </c>
      <c r="F31" s="15" t="s">
        <v>283</v>
      </c>
      <c r="G31" s="15" t="s">
        <v>283</v>
      </c>
    </row>
    <row r="32" spans="1:10">
      <c r="A32" s="41" t="s">
        <v>17</v>
      </c>
      <c r="B32" s="43" t="s">
        <v>284</v>
      </c>
      <c r="C32" s="43" t="s">
        <v>285</v>
      </c>
      <c r="D32" s="43" t="s">
        <v>285</v>
      </c>
      <c r="E32" s="43" t="s">
        <v>285</v>
      </c>
      <c r="F32" s="43" t="s">
        <v>285</v>
      </c>
      <c r="G32" s="43" t="s">
        <v>285</v>
      </c>
    </row>
    <row r="33" spans="1:7" ht="10.199999999999999" customHeight="1">
      <c r="A33" s="22"/>
      <c r="B33" s="22"/>
      <c r="C33" s="22"/>
      <c r="D33" s="22"/>
      <c r="E33" s="22"/>
      <c r="F33" s="22"/>
      <c r="G33" s="22"/>
    </row>
    <row r="34" spans="1:7">
      <c r="A34" s="7" t="s">
        <v>15</v>
      </c>
      <c r="B34" s="15" t="s">
        <v>287</v>
      </c>
      <c r="C34" s="15" t="s">
        <v>289</v>
      </c>
      <c r="D34" s="15" t="s">
        <v>289</v>
      </c>
      <c r="E34" s="15" t="s">
        <v>287</v>
      </c>
      <c r="F34" s="15" t="s">
        <v>287</v>
      </c>
      <c r="G34" s="15" t="s">
        <v>287</v>
      </c>
    </row>
    <row r="35" spans="1:7">
      <c r="A35" s="41" t="s">
        <v>17</v>
      </c>
      <c r="B35" s="43" t="s">
        <v>288</v>
      </c>
      <c r="C35" s="43" t="s">
        <v>290</v>
      </c>
      <c r="D35" s="43" t="s">
        <v>290</v>
      </c>
      <c r="E35" s="43" t="s">
        <v>288</v>
      </c>
      <c r="F35" s="43" t="s">
        <v>288</v>
      </c>
      <c r="G35" s="43" t="s">
        <v>288</v>
      </c>
    </row>
    <row r="36" spans="1:7" ht="10.8" customHeight="1">
      <c r="A36" s="22"/>
      <c r="B36" s="22"/>
      <c r="C36" s="22"/>
      <c r="D36" s="22"/>
      <c r="E36" s="22"/>
      <c r="F36" s="22"/>
      <c r="G36" s="22"/>
    </row>
    <row r="37" spans="1:7">
      <c r="A37" s="7" t="s">
        <v>15</v>
      </c>
      <c r="B37" s="15" t="s">
        <v>291</v>
      </c>
      <c r="C37" s="15" t="s">
        <v>293</v>
      </c>
      <c r="D37" s="15" t="s">
        <v>293</v>
      </c>
      <c r="E37" s="15" t="s">
        <v>291</v>
      </c>
      <c r="F37" s="15" t="s">
        <v>291</v>
      </c>
      <c r="G37" s="15" t="s">
        <v>291</v>
      </c>
    </row>
    <row r="38" spans="1:7">
      <c r="A38" s="41" t="s">
        <v>17</v>
      </c>
      <c r="B38" s="43" t="s">
        <v>292</v>
      </c>
      <c r="C38" s="43" t="s">
        <v>294</v>
      </c>
      <c r="D38" s="43" t="s">
        <v>294</v>
      </c>
      <c r="E38" s="43" t="s">
        <v>290</v>
      </c>
      <c r="F38" s="43" t="s">
        <v>290</v>
      </c>
      <c r="G38" s="43" t="s">
        <v>290</v>
      </c>
    </row>
    <row r="39" spans="1:7" ht="8.4" customHeight="1">
      <c r="A39" s="22"/>
      <c r="B39" s="22"/>
      <c r="C39" s="22"/>
      <c r="D39" s="22"/>
      <c r="E39" s="22"/>
      <c r="F39" s="22"/>
      <c r="G39" s="22"/>
    </row>
    <row r="40" spans="1:7">
      <c r="A40" s="7" t="s">
        <v>15</v>
      </c>
      <c r="B40" s="15" t="s">
        <v>296</v>
      </c>
      <c r="C40" s="15" t="s">
        <v>299</v>
      </c>
      <c r="D40" s="15" t="s">
        <v>299</v>
      </c>
      <c r="E40" s="15" t="s">
        <v>296</v>
      </c>
      <c r="F40" s="15" t="s">
        <v>296</v>
      </c>
      <c r="G40" s="15" t="s">
        <v>296</v>
      </c>
    </row>
    <row r="41" spans="1:7">
      <c r="A41" s="41" t="s">
        <v>17</v>
      </c>
      <c r="B41" s="43" t="s">
        <v>295</v>
      </c>
      <c r="C41" s="43" t="s">
        <v>298</v>
      </c>
      <c r="D41" s="43" t="s">
        <v>298</v>
      </c>
      <c r="E41" s="43" t="s">
        <v>297</v>
      </c>
      <c r="F41" s="43" t="s">
        <v>275</v>
      </c>
      <c r="G41" s="43" t="s">
        <v>297</v>
      </c>
    </row>
    <row r="42" spans="1:7" ht="9.6" customHeight="1">
      <c r="A42" s="22"/>
      <c r="B42" s="22"/>
      <c r="C42" s="22"/>
      <c r="D42" s="22"/>
      <c r="E42" s="22"/>
      <c r="F42" s="22"/>
      <c r="G42" s="22"/>
    </row>
    <row r="43" spans="1:7">
      <c r="A43" s="7" t="s">
        <v>15</v>
      </c>
      <c r="B43" s="15" t="s">
        <v>300</v>
      </c>
      <c r="C43" s="15" t="s">
        <v>302</v>
      </c>
      <c r="D43" s="15" t="s">
        <v>302</v>
      </c>
      <c r="E43" s="15" t="s">
        <v>300</v>
      </c>
      <c r="F43" s="15" t="s">
        <v>300</v>
      </c>
      <c r="G43" s="15" t="s">
        <v>300</v>
      </c>
    </row>
    <row r="44" spans="1:7" ht="18" customHeight="1">
      <c r="A44" s="41" t="s">
        <v>17</v>
      </c>
      <c r="B44" s="43" t="s">
        <v>301</v>
      </c>
      <c r="C44" s="43" t="s">
        <v>301</v>
      </c>
      <c r="D44" s="43" t="s">
        <v>301</v>
      </c>
      <c r="E44" s="43" t="s">
        <v>301</v>
      </c>
      <c r="F44" s="43" t="s">
        <v>301</v>
      </c>
      <c r="G44" s="43" t="s">
        <v>301</v>
      </c>
    </row>
    <row r="45" spans="1:7" ht="12.6" customHeight="1" thickBot="1">
      <c r="A45" s="22"/>
      <c r="B45" s="22"/>
      <c r="C45" s="22"/>
      <c r="D45" s="22"/>
      <c r="E45" s="22"/>
      <c r="F45" s="22"/>
      <c r="G45" s="22"/>
    </row>
    <row r="46" spans="1:7" ht="15" thickBot="1">
      <c r="A46" s="78" t="s">
        <v>304</v>
      </c>
      <c r="B46" s="79"/>
      <c r="C46" s="79"/>
      <c r="D46" s="79"/>
      <c r="E46" s="79"/>
      <c r="F46" s="79"/>
      <c r="G46" s="80"/>
    </row>
    <row r="47" spans="1:7">
      <c r="A47" s="4"/>
      <c r="B47" s="12" t="s">
        <v>6</v>
      </c>
      <c r="C47" s="9" t="s">
        <v>8</v>
      </c>
      <c r="D47" s="9" t="s">
        <v>9</v>
      </c>
      <c r="E47" s="13" t="s">
        <v>2</v>
      </c>
      <c r="F47" s="13" t="s">
        <v>3</v>
      </c>
      <c r="G47" s="14" t="s">
        <v>10</v>
      </c>
    </row>
    <row r="48" spans="1:7">
      <c r="A48" s="7" t="s">
        <v>15</v>
      </c>
      <c r="B48" s="15" t="s">
        <v>305</v>
      </c>
      <c r="C48" s="15" t="s">
        <v>309</v>
      </c>
      <c r="D48" s="15" t="s">
        <v>309</v>
      </c>
      <c r="E48" s="15" t="s">
        <v>306</v>
      </c>
      <c r="F48" s="15" t="s">
        <v>307</v>
      </c>
      <c r="G48" s="15" t="s">
        <v>305</v>
      </c>
    </row>
    <row r="49" spans="1:7" ht="24">
      <c r="A49" s="41" t="s">
        <v>17</v>
      </c>
      <c r="B49" s="37" t="s">
        <v>308</v>
      </c>
      <c r="C49" s="46" t="s">
        <v>273</v>
      </c>
      <c r="D49" s="46" t="s">
        <v>273</v>
      </c>
      <c r="E49" s="37" t="s">
        <v>310</v>
      </c>
      <c r="F49" s="37" t="s">
        <v>310</v>
      </c>
      <c r="G49" s="37" t="s">
        <v>310</v>
      </c>
    </row>
    <row r="50" spans="1:7" ht="8.4" customHeight="1">
      <c r="A50" s="22"/>
      <c r="B50" s="22"/>
      <c r="C50" s="22"/>
      <c r="D50" s="22"/>
      <c r="E50" s="22"/>
      <c r="F50" s="22"/>
      <c r="G50" s="22"/>
    </row>
    <row r="51" spans="1:7">
      <c r="A51" s="7" t="s">
        <v>15</v>
      </c>
      <c r="B51" s="15" t="s">
        <v>312</v>
      </c>
      <c r="C51" s="15" t="s">
        <v>313</v>
      </c>
      <c r="D51" s="15" t="s">
        <v>313</v>
      </c>
      <c r="E51" s="15" t="s">
        <v>312</v>
      </c>
      <c r="F51" s="15" t="s">
        <v>312</v>
      </c>
      <c r="G51" s="15" t="s">
        <v>312</v>
      </c>
    </row>
    <row r="52" spans="1:7">
      <c r="A52" s="41" t="s">
        <v>17</v>
      </c>
      <c r="B52" s="37" t="s">
        <v>308</v>
      </c>
      <c r="C52" s="37" t="s">
        <v>308</v>
      </c>
      <c r="D52" s="37" t="s">
        <v>308</v>
      </c>
      <c r="E52" s="37" t="s">
        <v>308</v>
      </c>
      <c r="F52" s="37" t="s">
        <v>308</v>
      </c>
      <c r="G52" s="37" t="s">
        <v>308</v>
      </c>
    </row>
    <row r="53" spans="1:7" ht="8.4" customHeight="1">
      <c r="A53" s="22"/>
      <c r="B53" s="22"/>
      <c r="C53" s="22"/>
      <c r="D53" s="22"/>
      <c r="E53" s="22"/>
      <c r="F53" s="22"/>
      <c r="G53" s="22"/>
    </row>
    <row r="54" spans="1:7">
      <c r="A54" s="7" t="s">
        <v>15</v>
      </c>
      <c r="B54" s="15" t="s">
        <v>314</v>
      </c>
      <c r="C54" s="15" t="s">
        <v>317</v>
      </c>
      <c r="D54" s="15" t="s">
        <v>317</v>
      </c>
      <c r="E54" s="15" t="s">
        <v>312</v>
      </c>
      <c r="F54" s="15" t="s">
        <v>312</v>
      </c>
      <c r="G54" s="15" t="s">
        <v>314</v>
      </c>
    </row>
    <row r="55" spans="1:7">
      <c r="A55" s="41" t="s">
        <v>17</v>
      </c>
      <c r="B55" s="37" t="s">
        <v>315</v>
      </c>
      <c r="C55" s="37" t="s">
        <v>310</v>
      </c>
      <c r="D55" s="37" t="s">
        <v>310</v>
      </c>
      <c r="E55" s="37" t="s">
        <v>318</v>
      </c>
      <c r="F55" s="37" t="s">
        <v>318</v>
      </c>
      <c r="G55" s="37" t="s">
        <v>316</v>
      </c>
    </row>
    <row r="56" spans="1:7" ht="9" customHeight="1">
      <c r="A56" s="22"/>
      <c r="B56" s="22"/>
      <c r="C56" s="22"/>
      <c r="D56" s="22"/>
      <c r="E56" s="22"/>
      <c r="F56" s="22"/>
      <c r="G56" s="22"/>
    </row>
    <row r="57" spans="1:7">
      <c r="A57" s="7" t="s">
        <v>15</v>
      </c>
      <c r="B57" s="15" t="s">
        <v>319</v>
      </c>
      <c r="C57" s="15" t="s">
        <v>321</v>
      </c>
      <c r="D57" s="15" t="s">
        <v>321</v>
      </c>
      <c r="E57" s="15" t="s">
        <v>319</v>
      </c>
      <c r="F57" s="15" t="s">
        <v>319</v>
      </c>
      <c r="G57" s="15" t="s">
        <v>319</v>
      </c>
    </row>
    <row r="58" spans="1:7">
      <c r="A58" s="41" t="s">
        <v>17</v>
      </c>
      <c r="B58" s="37" t="s">
        <v>320</v>
      </c>
      <c r="C58" s="37" t="s">
        <v>316</v>
      </c>
      <c r="D58" s="37" t="s">
        <v>316</v>
      </c>
      <c r="E58" s="37" t="s">
        <v>320</v>
      </c>
      <c r="F58" s="37" t="s">
        <v>320</v>
      </c>
      <c r="G58" s="37" t="s">
        <v>320</v>
      </c>
    </row>
    <row r="59" spans="1:7" ht="7.8" customHeight="1">
      <c r="A59" s="22"/>
      <c r="B59" s="22"/>
      <c r="C59" s="22"/>
      <c r="D59" s="22"/>
      <c r="E59" s="22"/>
      <c r="F59" s="22"/>
      <c r="G59" s="22"/>
    </row>
    <row r="60" spans="1:7">
      <c r="A60" s="7" t="s">
        <v>15</v>
      </c>
      <c r="B60" s="15" t="s">
        <v>322</v>
      </c>
      <c r="C60" s="15" t="s">
        <v>324</v>
      </c>
      <c r="D60" s="15" t="s">
        <v>324</v>
      </c>
      <c r="E60" s="15" t="s">
        <v>322</v>
      </c>
      <c r="F60" s="15" t="s">
        <v>322</v>
      </c>
      <c r="G60" s="15" t="s">
        <v>322</v>
      </c>
    </row>
    <row r="61" spans="1:7">
      <c r="A61" s="41" t="s">
        <v>17</v>
      </c>
      <c r="B61" s="37" t="s">
        <v>290</v>
      </c>
      <c r="C61" s="37" t="s">
        <v>282</v>
      </c>
      <c r="D61" s="37" t="s">
        <v>282</v>
      </c>
      <c r="E61" s="37" t="s">
        <v>323</v>
      </c>
      <c r="F61" s="37" t="s">
        <v>323</v>
      </c>
      <c r="G61" s="37" t="s">
        <v>323</v>
      </c>
    </row>
    <row r="62" spans="1:7" ht="10.8" customHeight="1">
      <c r="A62" s="22"/>
      <c r="B62" s="22"/>
      <c r="C62" s="22"/>
      <c r="D62" s="22"/>
      <c r="E62" s="22"/>
      <c r="F62" s="22"/>
      <c r="G62" s="22"/>
    </row>
    <row r="63" spans="1:7">
      <c r="A63" s="7" t="s">
        <v>15</v>
      </c>
      <c r="B63" s="15" t="s">
        <v>325</v>
      </c>
      <c r="C63" s="15" t="s">
        <v>327</v>
      </c>
      <c r="D63" s="15" t="s">
        <v>327</v>
      </c>
      <c r="E63" s="15" t="s">
        <v>325</v>
      </c>
      <c r="F63" s="15" t="s">
        <v>327</v>
      </c>
      <c r="G63" s="15" t="s">
        <v>325</v>
      </c>
    </row>
    <row r="64" spans="1:7">
      <c r="A64" s="41" t="s">
        <v>17</v>
      </c>
      <c r="B64" s="37" t="s">
        <v>297</v>
      </c>
      <c r="C64" s="37" t="s">
        <v>323</v>
      </c>
      <c r="D64" s="37" t="s">
        <v>323</v>
      </c>
      <c r="E64" s="37" t="s">
        <v>326</v>
      </c>
      <c r="F64" s="37" t="s">
        <v>326</v>
      </c>
      <c r="G64" s="37" t="s">
        <v>326</v>
      </c>
    </row>
    <row r="65" spans="1:7" ht="8.4" customHeight="1">
      <c r="A65" s="22"/>
      <c r="B65" s="22"/>
      <c r="C65" s="22"/>
      <c r="D65" s="22"/>
      <c r="E65" s="22"/>
      <c r="F65" s="22"/>
      <c r="G65" s="22"/>
    </row>
    <row r="66" spans="1:7">
      <c r="A66" s="7" t="s">
        <v>15</v>
      </c>
      <c r="B66" s="15" t="s">
        <v>328</v>
      </c>
      <c r="C66" s="15" t="s">
        <v>331</v>
      </c>
      <c r="D66" s="15" t="s">
        <v>331</v>
      </c>
      <c r="E66" s="15" t="s">
        <v>328</v>
      </c>
      <c r="F66" s="15" t="s">
        <v>328</v>
      </c>
      <c r="G66" s="15" t="s">
        <v>328</v>
      </c>
    </row>
    <row r="67" spans="1:7">
      <c r="A67" s="41" t="s">
        <v>17</v>
      </c>
      <c r="B67" s="37" t="s">
        <v>329</v>
      </c>
      <c r="C67" s="37" t="s">
        <v>326</v>
      </c>
      <c r="D67" s="37" t="s">
        <v>326</v>
      </c>
      <c r="E67" s="37" t="s">
        <v>330</v>
      </c>
      <c r="F67" s="37" t="s">
        <v>330</v>
      </c>
      <c r="G67" s="37" t="s">
        <v>330</v>
      </c>
    </row>
    <row r="68" spans="1:7" ht="9.6" customHeight="1">
      <c r="A68" s="22"/>
      <c r="B68" s="22"/>
      <c r="C68" s="22"/>
      <c r="D68" s="22"/>
      <c r="E68" s="22"/>
      <c r="F68" s="22"/>
      <c r="G68" s="22"/>
    </row>
    <row r="69" spans="1:7">
      <c r="A69" s="7" t="s">
        <v>15</v>
      </c>
      <c r="B69" s="15" t="s">
        <v>332</v>
      </c>
      <c r="C69" s="15" t="s">
        <v>334</v>
      </c>
      <c r="D69" s="15" t="s">
        <v>334</v>
      </c>
      <c r="E69" s="15" t="s">
        <v>332</v>
      </c>
      <c r="F69" s="15" t="s">
        <v>332</v>
      </c>
      <c r="G69" s="15" t="s">
        <v>332</v>
      </c>
    </row>
    <row r="70" spans="1:7">
      <c r="A70" s="41" t="s">
        <v>17</v>
      </c>
      <c r="B70" s="37" t="s">
        <v>333</v>
      </c>
      <c r="C70" s="37" t="s">
        <v>330</v>
      </c>
      <c r="D70" s="37" t="s">
        <v>333</v>
      </c>
      <c r="E70" s="37" t="s">
        <v>333</v>
      </c>
      <c r="F70" s="37" t="s">
        <v>333</v>
      </c>
      <c r="G70" s="37" t="s">
        <v>333</v>
      </c>
    </row>
    <row r="71" spans="1:7" ht="10.8" customHeight="1">
      <c r="A71" s="22"/>
      <c r="B71" s="22"/>
      <c r="C71" s="22"/>
      <c r="D71" s="22"/>
      <c r="E71" s="22"/>
      <c r="F71" s="22"/>
      <c r="G71" s="22"/>
    </row>
    <row r="72" spans="1:7">
      <c r="A72" s="7" t="s">
        <v>15</v>
      </c>
      <c r="B72" s="15" t="s">
        <v>335</v>
      </c>
      <c r="C72" s="15" t="s">
        <v>337</v>
      </c>
      <c r="D72" s="15" t="s">
        <v>337</v>
      </c>
      <c r="E72" s="15" t="s">
        <v>335</v>
      </c>
      <c r="F72" s="15" t="s">
        <v>335</v>
      </c>
      <c r="G72" s="15" t="s">
        <v>338</v>
      </c>
    </row>
    <row r="73" spans="1:7">
      <c r="A73" s="41" t="s">
        <v>17</v>
      </c>
      <c r="B73" s="37" t="s">
        <v>336</v>
      </c>
      <c r="C73" s="37" t="s">
        <v>336</v>
      </c>
      <c r="D73" s="37" t="s">
        <v>336</v>
      </c>
      <c r="E73" s="37" t="s">
        <v>336</v>
      </c>
      <c r="F73" s="37" t="s">
        <v>336</v>
      </c>
      <c r="G73" s="37" t="s">
        <v>336</v>
      </c>
    </row>
    <row r="74" spans="1:7" ht="15" thickBot="1">
      <c r="A74" s="22"/>
      <c r="B74" s="22"/>
      <c r="C74" s="22"/>
      <c r="D74" s="22"/>
      <c r="E74" s="22"/>
      <c r="F74" s="22"/>
      <c r="G74" s="22"/>
    </row>
    <row r="75" spans="1:7" ht="15" thickBot="1">
      <c r="A75" s="78" t="s">
        <v>339</v>
      </c>
      <c r="B75" s="79"/>
      <c r="C75" s="79"/>
      <c r="D75" s="79"/>
      <c r="E75" s="79"/>
      <c r="F75" s="79"/>
      <c r="G75" s="80"/>
    </row>
    <row r="76" spans="1:7">
      <c r="A76" s="4"/>
      <c r="B76" s="12" t="s">
        <v>6</v>
      </c>
      <c r="C76" s="9" t="s">
        <v>8</v>
      </c>
      <c r="D76" s="9" t="s">
        <v>9</v>
      </c>
      <c r="E76" s="13" t="s">
        <v>2</v>
      </c>
      <c r="F76" s="13" t="s">
        <v>3</v>
      </c>
      <c r="G76" s="14" t="s">
        <v>10</v>
      </c>
    </row>
    <row r="77" spans="1:7">
      <c r="A77" s="7" t="s">
        <v>15</v>
      </c>
      <c r="B77" s="15" t="s">
        <v>347</v>
      </c>
      <c r="C77" s="15" t="s">
        <v>350</v>
      </c>
      <c r="D77" s="15" t="s">
        <v>350</v>
      </c>
      <c r="E77" s="15" t="s">
        <v>347</v>
      </c>
      <c r="F77" s="15" t="s">
        <v>347</v>
      </c>
      <c r="G77" s="15" t="s">
        <v>347</v>
      </c>
    </row>
    <row r="78" spans="1:7">
      <c r="A78" s="41" t="s">
        <v>17</v>
      </c>
      <c r="B78" s="37" t="s">
        <v>348</v>
      </c>
      <c r="C78" s="37" t="s">
        <v>349</v>
      </c>
      <c r="D78" s="37" t="s">
        <v>349</v>
      </c>
      <c r="E78" s="37" t="s">
        <v>349</v>
      </c>
      <c r="F78" s="37" t="s">
        <v>349</v>
      </c>
      <c r="G78" s="37" t="s">
        <v>349</v>
      </c>
    </row>
    <row r="79" spans="1:7" ht="7.8" customHeight="1">
      <c r="A79" s="22"/>
      <c r="B79" s="22"/>
      <c r="C79" s="22"/>
      <c r="D79" s="22"/>
      <c r="E79" s="22"/>
      <c r="F79" s="22"/>
      <c r="G79" s="22"/>
    </row>
    <row r="80" spans="1:7">
      <c r="A80" s="7" t="s">
        <v>15</v>
      </c>
      <c r="B80" s="15" t="s">
        <v>355</v>
      </c>
      <c r="C80" s="15" t="s">
        <v>357</v>
      </c>
      <c r="D80" s="15" t="s">
        <v>357</v>
      </c>
      <c r="E80" s="15" t="s">
        <v>355</v>
      </c>
      <c r="F80" s="15" t="s">
        <v>355</v>
      </c>
      <c r="G80" s="15" t="s">
        <v>355</v>
      </c>
    </row>
    <row r="81" spans="1:7">
      <c r="A81" s="41" t="s">
        <v>17</v>
      </c>
      <c r="B81" s="37" t="s">
        <v>354</v>
      </c>
      <c r="C81" s="37" t="s">
        <v>358</v>
      </c>
      <c r="D81" s="37" t="s">
        <v>358</v>
      </c>
      <c r="E81" s="37" t="s">
        <v>358</v>
      </c>
      <c r="F81" s="37" t="s">
        <v>358</v>
      </c>
      <c r="G81" s="37" t="s">
        <v>356</v>
      </c>
    </row>
    <row r="82" spans="1:7" ht="7.8" customHeight="1">
      <c r="A82" s="22"/>
      <c r="B82" s="22"/>
      <c r="C82" s="22"/>
      <c r="D82" s="22"/>
      <c r="E82" s="22"/>
      <c r="F82" s="22"/>
      <c r="G82" s="22"/>
    </row>
    <row r="83" spans="1:7">
      <c r="A83" s="7" t="s">
        <v>15</v>
      </c>
      <c r="B83" s="15" t="s">
        <v>369</v>
      </c>
      <c r="C83" s="15" t="s">
        <v>370</v>
      </c>
      <c r="D83" s="15" t="s">
        <v>370</v>
      </c>
      <c r="E83" s="15" t="s">
        <v>369</v>
      </c>
      <c r="F83" s="15" t="s">
        <v>369</v>
      </c>
      <c r="G83" s="15" t="s">
        <v>369</v>
      </c>
    </row>
    <row r="84" spans="1:7">
      <c r="A84" s="41" t="s">
        <v>17</v>
      </c>
      <c r="B84" s="37" t="s">
        <v>368</v>
      </c>
      <c r="C84" s="37" t="s">
        <v>368</v>
      </c>
      <c r="D84" s="37" t="s">
        <v>368</v>
      </c>
      <c r="E84" s="37" t="s">
        <v>368</v>
      </c>
      <c r="F84" s="37" t="s">
        <v>368</v>
      </c>
      <c r="G84" s="37" t="s">
        <v>368</v>
      </c>
    </row>
    <row r="85" spans="1:7" ht="8.4" customHeight="1">
      <c r="A85" s="22"/>
      <c r="B85" s="22"/>
      <c r="C85" s="22"/>
      <c r="D85" s="22"/>
      <c r="E85" s="22"/>
      <c r="F85" s="22"/>
      <c r="G85" s="22"/>
    </row>
    <row r="86" spans="1:7">
      <c r="A86" s="7" t="s">
        <v>15</v>
      </c>
      <c r="B86" s="15" t="s">
        <v>376</v>
      </c>
      <c r="C86" s="15" t="s">
        <v>378</v>
      </c>
      <c r="D86" s="15" t="s">
        <v>378</v>
      </c>
      <c r="E86" s="15" t="s">
        <v>376</v>
      </c>
      <c r="F86" s="15" t="s">
        <v>376</v>
      </c>
      <c r="G86" s="15" t="s">
        <v>376</v>
      </c>
    </row>
    <row r="87" spans="1:7">
      <c r="A87" s="41" t="s">
        <v>17</v>
      </c>
      <c r="B87" s="37" t="s">
        <v>377</v>
      </c>
      <c r="C87" s="37" t="s">
        <v>379</v>
      </c>
      <c r="D87" s="37" t="s">
        <v>379</v>
      </c>
      <c r="E87" s="37" t="s">
        <v>379</v>
      </c>
      <c r="F87" s="37" t="s">
        <v>379</v>
      </c>
      <c r="G87" s="37" t="s">
        <v>358</v>
      </c>
    </row>
    <row r="88" spans="1:7" ht="10.8" customHeight="1">
      <c r="A88" s="22"/>
      <c r="B88" s="22"/>
      <c r="C88" s="22"/>
      <c r="D88" s="22"/>
      <c r="E88" s="22"/>
      <c r="F88" s="22"/>
      <c r="G88" s="22"/>
    </row>
    <row r="89" spans="1:7">
      <c r="A89" s="7" t="s">
        <v>15</v>
      </c>
      <c r="B89" s="15" t="s">
        <v>392</v>
      </c>
      <c r="C89" s="15" t="s">
        <v>394</v>
      </c>
      <c r="D89" s="15" t="s">
        <v>394</v>
      </c>
      <c r="E89" s="15" t="s">
        <v>392</v>
      </c>
      <c r="F89" s="15" t="s">
        <v>392</v>
      </c>
      <c r="G89" s="15" t="s">
        <v>392</v>
      </c>
    </row>
    <row r="90" spans="1:7">
      <c r="A90" s="41" t="s">
        <v>17</v>
      </c>
      <c r="B90" s="37" t="s">
        <v>393</v>
      </c>
      <c r="C90" s="37" t="s">
        <v>395</v>
      </c>
      <c r="D90" s="37" t="s">
        <v>395</v>
      </c>
      <c r="E90" s="37" t="s">
        <v>395</v>
      </c>
      <c r="F90" s="37" t="s">
        <v>395</v>
      </c>
      <c r="G90" s="37" t="s">
        <v>379</v>
      </c>
    </row>
    <row r="91" spans="1:7" ht="11.4" customHeight="1">
      <c r="A91" s="22"/>
      <c r="B91" s="22"/>
      <c r="C91" s="22"/>
      <c r="D91" s="22"/>
      <c r="E91" s="22"/>
      <c r="F91" s="22"/>
      <c r="G91" s="22"/>
    </row>
    <row r="92" spans="1:7">
      <c r="A92" s="7" t="s">
        <v>15</v>
      </c>
      <c r="B92" s="15" t="s">
        <v>396</v>
      </c>
      <c r="C92" s="15" t="s">
        <v>399</v>
      </c>
      <c r="D92" s="15" t="s">
        <v>399</v>
      </c>
      <c r="E92" s="15" t="s">
        <v>396</v>
      </c>
      <c r="F92" s="15" t="s">
        <v>396</v>
      </c>
      <c r="G92" s="15" t="s">
        <v>398</v>
      </c>
    </row>
    <row r="93" spans="1:7">
      <c r="A93" s="41" t="s">
        <v>17</v>
      </c>
      <c r="B93" s="37" t="s">
        <v>397</v>
      </c>
      <c r="C93" s="37">
        <v>140</v>
      </c>
      <c r="D93" s="37">
        <v>140</v>
      </c>
      <c r="E93" s="37">
        <v>140</v>
      </c>
      <c r="F93" s="37">
        <v>140</v>
      </c>
      <c r="G93" s="37" t="s">
        <v>395</v>
      </c>
    </row>
    <row r="94" spans="1:7">
      <c r="A94" s="22"/>
      <c r="B94" s="22"/>
      <c r="C94" s="22"/>
      <c r="D94" s="22"/>
      <c r="E94" s="22"/>
      <c r="F94" s="22"/>
      <c r="G94" s="22"/>
    </row>
  </sheetData>
  <sheetProtection selectLockedCells="1" selectUnlockedCells="1"/>
  <mergeCells count="4">
    <mergeCell ref="B1:G1"/>
    <mergeCell ref="A17:G17"/>
    <mergeCell ref="A46:G46"/>
    <mergeCell ref="A75:G75"/>
  </mergeCells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6B</vt:lpstr>
      <vt:lpstr>7A</vt:lpstr>
      <vt:lpstr>7B</vt:lpstr>
      <vt:lpstr>8A</vt:lpstr>
      <vt:lpstr>8B</vt:lpstr>
      <vt:lpstr>9A</vt:lpstr>
      <vt:lpstr>Book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villaveces</dc:creator>
  <cp:lastModifiedBy>YERSON MUÑOZ VILLAVECES</cp:lastModifiedBy>
  <cp:lastPrinted>2025-11-17T15:43:08Z</cp:lastPrinted>
  <dcterms:created xsi:type="dcterms:W3CDTF">2017-02-04T18:12:45Z</dcterms:created>
  <dcterms:modified xsi:type="dcterms:W3CDTF">2025-11-18T21:25:40Z</dcterms:modified>
</cp:coreProperties>
</file>